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6536" windowHeight="6552" activeTab="1"/>
  </bookViews>
  <sheets>
    <sheet name="TIỂU HỌC" sheetId="2" r:id="rId1"/>
    <sheet name="số liệu " sheetId="4" r:id="rId2"/>
  </sheets>
  <calcPr calcId="145621"/>
</workbook>
</file>

<file path=xl/calcChain.xml><?xml version="1.0" encoding="utf-8"?>
<calcChain xmlns="http://schemas.openxmlformats.org/spreadsheetml/2006/main">
  <c r="J419" i="4" l="1"/>
  <c r="I419" i="4"/>
  <c r="H419" i="4"/>
  <c r="G419" i="4"/>
  <c r="F419" i="4"/>
  <c r="E419" i="4"/>
  <c r="D419" i="4"/>
  <c r="C419" i="4"/>
  <c r="J391" i="4"/>
  <c r="I391" i="4"/>
  <c r="H391" i="4"/>
  <c r="G391" i="4"/>
  <c r="F391" i="4"/>
  <c r="E391" i="4"/>
  <c r="D391" i="4"/>
  <c r="C391" i="4"/>
  <c r="N356" i="4"/>
  <c r="M356" i="4"/>
  <c r="L356" i="4"/>
  <c r="K356" i="4"/>
  <c r="J356" i="4"/>
  <c r="I356" i="4"/>
  <c r="L330" i="4"/>
  <c r="K330" i="4"/>
  <c r="J330" i="4"/>
  <c r="I330" i="4"/>
  <c r="H330" i="4"/>
  <c r="G330" i="4"/>
  <c r="F330" i="4"/>
  <c r="E330" i="4"/>
  <c r="D330" i="4"/>
  <c r="C330" i="4"/>
  <c r="T257" i="4"/>
  <c r="S257" i="4"/>
  <c r="R257" i="4"/>
  <c r="Q257" i="4"/>
  <c r="P257" i="4"/>
  <c r="N257" i="4"/>
  <c r="M257" i="4"/>
  <c r="L257" i="4"/>
  <c r="K257" i="4"/>
  <c r="J257" i="4"/>
  <c r="I257" i="4"/>
  <c r="H257" i="4"/>
  <c r="G257" i="4"/>
  <c r="F257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L101" i="4"/>
  <c r="K101" i="4"/>
  <c r="J101" i="4"/>
  <c r="I101" i="4"/>
  <c r="H101" i="4"/>
  <c r="G101" i="4"/>
  <c r="F101" i="4"/>
  <c r="E101" i="4"/>
  <c r="D101" i="4"/>
  <c r="C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L79" i="4"/>
  <c r="K79" i="4"/>
  <c r="J79" i="4"/>
  <c r="I79" i="4"/>
  <c r="H79" i="4"/>
  <c r="G79" i="4"/>
  <c r="F79" i="4"/>
  <c r="E79" i="4"/>
  <c r="D79" i="4"/>
  <c r="C79" i="4"/>
  <c r="N77" i="4"/>
  <c r="M77" i="4"/>
  <c r="N76" i="4"/>
  <c r="M76" i="4"/>
  <c r="N75" i="4"/>
  <c r="M75" i="4"/>
  <c r="F44" i="4"/>
  <c r="E21" i="4"/>
  <c r="M79" i="4" l="1"/>
  <c r="J147" i="4"/>
  <c r="M101" i="4"/>
  <c r="K147" i="4"/>
  <c r="L172" i="4"/>
  <c r="N79" i="4"/>
  <c r="N101" i="4"/>
  <c r="G21" i="4"/>
  <c r="J172" i="4"/>
  <c r="C10" i="2"/>
</calcChain>
</file>

<file path=xl/sharedStrings.xml><?xml version="1.0" encoding="utf-8"?>
<sst xmlns="http://schemas.openxmlformats.org/spreadsheetml/2006/main" count="743" uniqueCount="172">
  <si>
    <t>ỦY BAN NHÂN DÂN QUẬN 3</t>
  </si>
  <si>
    <t>PHÒNG GIÁO DỤC -ĐÀO TẠO</t>
  </si>
  <si>
    <t>STT</t>
  </si>
  <si>
    <t>Trường</t>
  </si>
  <si>
    <t>Loại hình</t>
  </si>
  <si>
    <t xml:space="preserve">Số Giáo viên </t>
  </si>
  <si>
    <t>GV bản ngữ</t>
  </si>
  <si>
    <t>Ghi chú</t>
  </si>
  <si>
    <t>Tăng cường</t>
  </si>
  <si>
    <t>B2</t>
  </si>
  <si>
    <t>Khác</t>
  </si>
  <si>
    <t>Số lớp</t>
  </si>
  <si>
    <t>Số GVBN</t>
  </si>
  <si>
    <t>Trung tâm cộng tác</t>
  </si>
  <si>
    <t>TỔNG CỘNG</t>
  </si>
  <si>
    <t>……………………………..</t>
  </si>
  <si>
    <t>Sách sử dụng</t>
  </si>
  <si>
    <t>Phần mềm hỗ trợ</t>
  </si>
  <si>
    <t xml:space="preserve">Đề án </t>
  </si>
  <si>
    <t>F&amp;F</t>
  </si>
  <si>
    <t>Phonics</t>
  </si>
  <si>
    <t>Dyned</t>
  </si>
  <si>
    <t>Ilearn</t>
  </si>
  <si>
    <t>Số HS</t>
  </si>
  <si>
    <t>Nguyễn Thái Sơn</t>
  </si>
  <si>
    <t>Nguyễn Việt Hồng</t>
  </si>
  <si>
    <t>Nguyễn Thanh Tuyền</t>
  </si>
  <si>
    <t>Nguyễn Thi</t>
  </si>
  <si>
    <t>Phan Đình Phùng</t>
  </si>
  <si>
    <t>Kỳ Đồng</t>
  </si>
  <si>
    <t>Trương Quyền</t>
  </si>
  <si>
    <t>Nguyễn Sơn Hà</t>
  </si>
  <si>
    <t>Nguyễn Thiện Thuật</t>
  </si>
  <si>
    <t>Lê Chí Trực</t>
  </si>
  <si>
    <t>Phan Văn Hân</t>
  </si>
  <si>
    <t>Trần Quang Diệu</t>
  </si>
  <si>
    <t>Mê Linh</t>
  </si>
  <si>
    <t>Trần Quốc Thảo</t>
  </si>
  <si>
    <t>Trần Văn Đang</t>
  </si>
  <si>
    <t>HIỆU TRƯỞNG</t>
  </si>
  <si>
    <t>Tích hợp- Cambridge</t>
  </si>
  <si>
    <t>B1</t>
  </si>
  <si>
    <t>Smart Start</t>
  </si>
  <si>
    <t>Math-Science</t>
  </si>
  <si>
    <t>Truyện đọc</t>
  </si>
  <si>
    <t>Im proud to be a Vietnamese</t>
  </si>
  <si>
    <t>Học phí/tháng</t>
  </si>
  <si>
    <t>Quận 3 , ngày   tháng   năm 20</t>
  </si>
  <si>
    <t>Lương Định Của</t>
  </si>
  <si>
    <t>Tổng số HS</t>
  </si>
  <si>
    <t>Tự chọn</t>
  </si>
  <si>
    <t>Khác( Ghi rõ tên sách)</t>
  </si>
  <si>
    <t>PHÒNG GD&amp;ĐT Q. 3</t>
  </si>
  <si>
    <t>THỐNG KÊ CÁC CHƯƠNG TRÌNH TIẾNG ANH</t>
  </si>
  <si>
    <t>I. Số liệu Tiếng Anh Tăng Cường.</t>
  </si>
  <si>
    <t>Trường</t>
  </si>
  <si>
    <t>Lớp 1</t>
  </si>
  <si>
    <t>Lớp 2</t>
  </si>
  <si>
    <t>Lớp 3</t>
  </si>
  <si>
    <t>Lớp 4</t>
  </si>
  <si>
    <t>Lớp 5</t>
  </si>
  <si>
    <t>Tổng số</t>
  </si>
  <si>
    <t>Số lớp</t>
  </si>
  <si>
    <t>Tổng cộng</t>
  </si>
  <si>
    <t>II. Tiếng Anh Tự Chọn</t>
  </si>
  <si>
    <t>III. Số liệu Tiếng Anh Đề án.</t>
  </si>
  <si>
    <t>V. Số liệu Tiếng Anh Tích hợp</t>
  </si>
  <si>
    <t>Nguyễn Thái Sơn</t>
  </si>
  <si>
    <t>Phan Đình Phùng</t>
  </si>
  <si>
    <t>Trần Quốc Thảo</t>
  </si>
  <si>
    <t>VI. Tổng số học sinh học Tiếng Anh của tất cả các loại hình tính trên khối</t>
  </si>
  <si>
    <t>Số HS học TA</t>
  </si>
  <si>
    <t>Số HS không học TA</t>
  </si>
  <si>
    <t>VII. KẾT QUẢ HỌC TẬP TATC</t>
  </si>
  <si>
    <t>Khối 1</t>
  </si>
  <si>
    <t>NGHE ≥5</t>
  </si>
  <si>
    <t>NÓI ≥5</t>
  </si>
  <si>
    <t>ĐỌC ≥5</t>
  </si>
  <si>
    <t>VIẾT ≥5</t>
  </si>
  <si>
    <t>Khối 2</t>
  </si>
  <si>
    <t>Khối 3</t>
  </si>
  <si>
    <t>Khối 4</t>
  </si>
  <si>
    <t>Khối 5</t>
  </si>
  <si>
    <t>số HS</t>
  </si>
  <si>
    <t>VIII. KẾT QUẢ HỌC TẬP TA TỰ CHỌN</t>
  </si>
  <si>
    <t>X. KẾT QUẢ HỌC TẬP TA ĐỀ ÁN</t>
  </si>
  <si>
    <t>XI. KẾT QUẢ HỌC TẬP TA TÍCH HỢP</t>
  </si>
  <si>
    <t>Tiếng Anh ≥5</t>
  </si>
  <si>
    <t>Toán ≥5</t>
  </si>
  <si>
    <t>Khoa ≥5</t>
  </si>
  <si>
    <t>XII. KẾT QUẢ KHẢO SÁT CHỨNG CHỈ QUỐC TẾ</t>
  </si>
  <si>
    <t>STARTERS ≥10 khiên</t>
  </si>
  <si>
    <r>
      <rPr>
        <sz val="8"/>
        <rFont val="Times New Roman"/>
        <family val="1"/>
      </rPr>
      <t>Toefl Primary Step 1</t>
    </r>
    <r>
      <rPr>
        <u/>
        <sz val="8"/>
        <rFont val="Times New Roman"/>
        <family val="1"/>
      </rPr>
      <t xml:space="preserve"> ≥2 sao</t>
    </r>
  </si>
  <si>
    <r>
      <rPr>
        <sz val="10"/>
        <rFont val="Arial"/>
        <family val="2"/>
      </rPr>
      <t xml:space="preserve">MOVERS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</si>
  <si>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t>Toefl Primary Step 2 ≥2 huy hiệu</t>
  </si>
  <si>
    <r>
      <rPr>
        <sz val="10"/>
        <rFont val="Arial"/>
        <family val="2"/>
      </rPr>
      <t xml:space="preserve">FLYERS </t>
    </r>
    <r>
      <rPr>
        <sz val="10"/>
        <rFont val="Algerian"/>
        <family val="5"/>
      </rPr>
      <t>≥</t>
    </r>
    <r>
      <rPr>
        <sz val="10"/>
        <rFont val="Arial"/>
        <family val="2"/>
      </rPr>
      <t>10 khiên</t>
    </r>
  </si>
  <si>
    <t>Toefl Primary Step 2 ≥3 huy hiệu</t>
  </si>
  <si>
    <t>số lượng</t>
  </si>
  <si>
    <t>%</t>
  </si>
  <si>
    <t>số lớp</t>
  </si>
  <si>
    <t>Ghi chú: Các chứng chỉ cao hơn mức quy định (VD: lớp 2 nhưng có chứng chỉ Movers) thì cũng coi như trình độ STARTERS</t>
  </si>
  <si>
    <t>XIII. GIÁO VIÊN</t>
  </si>
  <si>
    <t>GV TA biên chế</t>
  </si>
  <si>
    <t>FCE</t>
  </si>
  <si>
    <t>Trình độ chuyên ngành</t>
  </si>
  <si>
    <t>Thực hiện giảng dạy</t>
  </si>
  <si>
    <t>Chưa khảo sát</t>
  </si>
  <si>
    <t>A1</t>
  </si>
  <si>
    <t>A2</t>
  </si>
  <si>
    <t>C1</t>
  </si>
  <si>
    <t>C2</t>
  </si>
  <si>
    <t>CĐ</t>
  </si>
  <si>
    <t>ĐH</t>
  </si>
  <si>
    <t>Thạc sĩ</t>
  </si>
  <si>
    <t>Tiến sĩ</t>
  </si>
  <si>
    <t>TA tăng cường</t>
  </si>
  <si>
    <t>TA tự chọn</t>
  </si>
  <si>
    <t>TA đề án</t>
  </si>
  <si>
    <t>TA thí điểm</t>
  </si>
  <si>
    <t>XIV. GIÁO VIÊN BẢN NGỮ</t>
  </si>
  <si>
    <t>Trung Tâm Ngoại Ngữ</t>
  </si>
  <si>
    <t>Số GV bản ngữ</t>
  </si>
  <si>
    <t>Chứng chỉ giảng dạy</t>
  </si>
  <si>
    <t>Giấy phép LĐ số</t>
  </si>
  <si>
    <t>TESOL</t>
  </si>
  <si>
    <t>TKT</t>
  </si>
  <si>
    <t>CELTA</t>
  </si>
  <si>
    <t>Khác (Ghi rõ Văn bằng)</t>
  </si>
  <si>
    <t>Phần mềm bổ trợ</t>
  </si>
  <si>
    <t>XV. CƠ SỞ VẬT CHẤT</t>
  </si>
  <si>
    <t>Phòng bộ môn</t>
  </si>
  <si>
    <t>Bảng tương tác</t>
  </si>
  <si>
    <t>Mini library</t>
  </si>
  <si>
    <t>Sử dụng phần mềm hỗ trợ</t>
  </si>
  <si>
    <t>Dynet</t>
  </si>
  <si>
    <t>E study</t>
  </si>
  <si>
    <t>i-Learn Smart Start</t>
  </si>
  <si>
    <t>Ismart</t>
  </si>
  <si>
    <t>Khác (ghi rõ tên phần mềm)</t>
  </si>
  <si>
    <t>XVI. TÀI LIỆU TIẾNG ANH ĐANG SỬ DỤNG</t>
  </si>
  <si>
    <t>Family and Friends Special Edition</t>
  </si>
  <si>
    <t>Phonics UK</t>
  </si>
  <si>
    <t>Khác (ghi rõ tên tài liệu đang sử dụng)</t>
  </si>
  <si>
    <t>XVII. CÁC NGOẠI NGỮ KHÁC</t>
  </si>
  <si>
    <t>Tiếng Pháp</t>
  </si>
  <si>
    <t>Tiếng Hoa</t>
  </si>
  <si>
    <t>Tiếng Campuchia</t>
  </si>
  <si>
    <t>Tiếng Đức</t>
  </si>
  <si>
    <t>Ngôn ngữ khác</t>
  </si>
  <si>
    <t>XVIII. GIÁO VIÊN ĐANG HỢP ĐỒNG (không có trong biên chế)</t>
  </si>
  <si>
    <t>Tiếng Anh</t>
  </si>
  <si>
    <t>GV</t>
  </si>
  <si>
    <t>Đạt chuẩn B2</t>
  </si>
  <si>
    <t>Kỳ  Đồng</t>
  </si>
  <si>
    <t>XIX. Các chuyên đề đã thực hiện</t>
  </si>
  <si>
    <t>Chuyên đề cấp trường</t>
  </si>
  <si>
    <t>Chuyên đề cấp quận</t>
  </si>
  <si>
    <t>Chuyên đề cấp cụm</t>
  </si>
  <si>
    <t>Chuyên đề cấp thành phố</t>
  </si>
  <si>
    <t>Tên chuyên đề</t>
  </si>
  <si>
    <t>Số GV tham dự</t>
  </si>
  <si>
    <t>XX. Số lượng HS đạt được qua các giải thi: hùng biện cấp trường, cấp quận... OTE, IOE, English Champion,…(VD: Giải bạc OTE cấp toàn quốc)</t>
  </si>
  <si>
    <t>Giải cấp trường</t>
  </si>
  <si>
    <t>Giải cấp quận</t>
  </si>
  <si>
    <t>Giải cấp cụm</t>
  </si>
  <si>
    <t>Giải cấp thành phố</t>
  </si>
  <si>
    <t>Tên giải /Danh hiệu</t>
  </si>
  <si>
    <t>NĂM HỌC 2017 - 2018</t>
  </si>
  <si>
    <t>tính đến tháng 12/2017</t>
  </si>
  <si>
    <t>Sách bổ trợ</t>
  </si>
  <si>
    <t>THỐNG KÊ SỐ LIỆU GV, HS, TÀI LIỆU CHƯƠNG TRÌNH TIẾNG ANH TiỂU HỌC NĂM HỌC 2017 - 2018</t>
  </si>
  <si>
    <t>Tính đến tháng 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</si>
</sst>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0.0%"/>
    <numFmt numFmtId="166" formatCode="0.0"/>
    <numFmt numFmtId="167" formatCode="0.000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b/>
      <sz val="9"/>
      <name val="Arial"/>
      <family val="2"/>
    </font>
    <font>
      <b/>
      <sz val="14"/>
      <name val="Arial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9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Algerian"/>
      <family val="5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Arial"/>
      <family val="2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9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9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9" fillId="0" borderId="1" xfId="0" applyNumberFormat="1" applyFont="1" applyFill="1" applyBorder="1" applyAlignment="1" applyProtection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8" xfId="0" applyFont="1" applyBorder="1" applyAlignment="1"/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10" fillId="0" borderId="1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5" fillId="0" borderId="3" xfId="0" applyFont="1" applyBorder="1"/>
    <xf numFmtId="0" fontId="14" fillId="0" borderId="1" xfId="0" applyFont="1" applyBorder="1"/>
    <xf numFmtId="0" fontId="15" fillId="0" borderId="1" xfId="0" applyNumberFormat="1" applyFont="1" applyFill="1" applyBorder="1" applyAlignment="1" applyProtection="1"/>
    <xf numFmtId="164" fontId="2" fillId="0" borderId="1" xfId="0" applyNumberFormat="1" applyFont="1" applyBorder="1" applyAlignment="1"/>
    <xf numFmtId="164" fontId="2" fillId="0" borderId="3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6" fillId="0" borderId="1" xfId="0" applyFont="1" applyBorder="1"/>
    <xf numFmtId="0" fontId="0" fillId="0" borderId="1" xfId="0" applyBorder="1"/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vertical="center"/>
    </xf>
    <xf numFmtId="0" fontId="11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9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164" fontId="2" fillId="0" borderId="4" xfId="0" applyNumberFormat="1" applyFont="1" applyBorder="1" applyAlignment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Border="1" applyAlignment="1"/>
    <xf numFmtId="0" fontId="26" fillId="0" borderId="0" xfId="0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66" fontId="26" fillId="0" borderId="0" xfId="0" applyNumberFormat="1" applyFont="1" applyBorder="1" applyAlignment="1"/>
    <xf numFmtId="165" fontId="0" fillId="0" borderId="0" xfId="0" applyNumberFormat="1" applyBorder="1" applyAlignment="1"/>
    <xf numFmtId="0" fontId="40" fillId="0" borderId="0" xfId="0" applyFont="1"/>
    <xf numFmtId="0" fontId="42" fillId="8" borderId="0" xfId="0" applyFont="1" applyFill="1" applyAlignment="1">
      <alignment horizontal="center" wrapText="1"/>
    </xf>
    <xf numFmtId="0" fontId="26" fillId="0" borderId="0" xfId="0" applyFont="1" applyBorder="1"/>
    <xf numFmtId="0" fontId="41" fillId="8" borderId="21" xfId="0" applyFont="1" applyFill="1" applyBorder="1" applyAlignment="1">
      <alignment horizontal="center" vertical="center" wrapText="1"/>
    </xf>
    <xf numFmtId="0" fontId="45" fillId="8" borderId="21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3" fillId="5" borderId="21" xfId="0" applyFont="1" applyFill="1" applyBorder="1" applyAlignment="1">
      <alignment horizontal="center" vertical="center" wrapText="1"/>
    </xf>
    <xf numFmtId="0" fontId="43" fillId="5" borderId="14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46" fillId="0" borderId="21" xfId="0" applyFont="1" applyBorder="1" applyAlignment="1">
      <alignment horizontal="right" vertical="center"/>
    </xf>
    <xf numFmtId="0" fontId="48" fillId="18" borderId="17" xfId="0" applyFont="1" applyFill="1" applyBorder="1" applyAlignment="1">
      <alignment horizontal="left" vertical="center" wrapText="1"/>
    </xf>
    <xf numFmtId="0" fontId="42" fillId="18" borderId="18" xfId="0" applyFont="1" applyFill="1" applyBorder="1" applyAlignment="1">
      <alignment horizontal="left" vertical="center" wrapText="1"/>
    </xf>
    <xf numFmtId="0" fontId="42" fillId="18" borderId="20" xfId="0" applyFont="1" applyFill="1" applyBorder="1" applyAlignment="1">
      <alignment horizontal="left" vertical="center" wrapText="1"/>
    </xf>
    <xf numFmtId="0" fontId="11" fillId="19" borderId="19" xfId="0" applyFont="1" applyFill="1" applyBorder="1" applyAlignment="1">
      <alignment horizontal="right" vertical="center" wrapText="1"/>
    </xf>
    <xf numFmtId="0" fontId="42" fillId="8" borderId="21" xfId="0" applyFont="1" applyFill="1" applyBorder="1" applyAlignment="1">
      <alignment horizontal="right" vertical="center" wrapText="1"/>
    </xf>
    <xf numFmtId="0" fontId="42" fillId="3" borderId="21" xfId="0" applyFont="1" applyFill="1" applyBorder="1" applyAlignment="1">
      <alignment horizontal="right" vertical="center" wrapText="1"/>
    </xf>
    <xf numFmtId="0" fontId="49" fillId="15" borderId="19" xfId="0" applyFont="1" applyFill="1" applyBorder="1" applyAlignment="1">
      <alignment horizontal="right" vertical="center" wrapText="1"/>
    </xf>
    <xf numFmtId="0" fontId="49" fillId="5" borderId="21" xfId="0" applyFont="1" applyFill="1" applyBorder="1" applyAlignment="1">
      <alignment horizontal="right" vertical="center" wrapText="1"/>
    </xf>
    <xf numFmtId="0" fontId="49" fillId="5" borderId="14" xfId="0" applyFont="1" applyFill="1" applyBorder="1" applyAlignment="1">
      <alignment horizontal="right" vertical="center" wrapText="1"/>
    </xf>
    <xf numFmtId="0" fontId="42" fillId="0" borderId="19" xfId="0" applyFont="1" applyBorder="1" applyAlignment="1">
      <alignment horizontal="right" vertical="center" wrapText="1"/>
    </xf>
    <xf numFmtId="167" fontId="46" fillId="0" borderId="21" xfId="0" applyNumberFormat="1" applyFont="1" applyBorder="1" applyAlignment="1">
      <alignment horizontal="right" vertical="center"/>
    </xf>
    <xf numFmtId="0" fontId="49" fillId="19" borderId="19" xfId="0" applyFont="1" applyFill="1" applyBorder="1" applyAlignment="1">
      <alignment horizontal="right" vertical="center" wrapText="1"/>
    </xf>
    <xf numFmtId="0" fontId="51" fillId="0" borderId="0" xfId="0" applyFont="1" applyBorder="1" applyAlignment="1">
      <alignment horizontal="right" wrapText="1"/>
    </xf>
    <xf numFmtId="0" fontId="47" fillId="0" borderId="21" xfId="0" applyFont="1" applyBorder="1" applyAlignment="1">
      <alignment horizontal="right"/>
    </xf>
    <xf numFmtId="0" fontId="47" fillId="0" borderId="21" xfId="0" applyFont="1" applyBorder="1" applyAlignment="1">
      <alignment horizontal="right" wrapText="1"/>
    </xf>
    <xf numFmtId="0" fontId="47" fillId="0" borderId="14" xfId="0" applyFont="1" applyBorder="1" applyAlignment="1">
      <alignment horizontal="right"/>
    </xf>
    <xf numFmtId="0" fontId="47" fillId="0" borderId="21" xfId="0" quotePrefix="1" applyFont="1" applyBorder="1" applyAlignment="1">
      <alignment horizontal="right" vertical="center"/>
    </xf>
    <xf numFmtId="0" fontId="46" fillId="0" borderId="21" xfId="0" applyFont="1" applyBorder="1" applyAlignment="1">
      <alignment horizontal="right" wrapText="1"/>
    </xf>
    <xf numFmtId="0" fontId="46" fillId="0" borderId="21" xfId="0" applyFont="1" applyBorder="1" applyAlignment="1">
      <alignment horizontal="left"/>
    </xf>
    <xf numFmtId="0" fontId="53" fillId="0" borderId="21" xfId="0" applyFont="1" applyBorder="1" applyAlignment="1">
      <alignment horizontal="right"/>
    </xf>
    <xf numFmtId="0" fontId="53" fillId="0" borderId="14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54" fillId="17" borderId="19" xfId="0" applyFont="1" applyFill="1" applyBorder="1" applyAlignment="1">
      <alignment horizontal="center" vertical="center" wrapText="1"/>
    </xf>
    <xf numFmtId="0" fontId="54" fillId="18" borderId="21" xfId="0" applyFont="1" applyFill="1" applyBorder="1" applyAlignment="1">
      <alignment horizontal="center" vertical="center" wrapText="1"/>
    </xf>
    <xf numFmtId="0" fontId="54" fillId="20" borderId="21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vertical="center" wrapText="1"/>
    </xf>
    <xf numFmtId="0" fontId="41" fillId="22" borderId="21" xfId="0" applyFont="1" applyFill="1" applyBorder="1" applyAlignment="1">
      <alignment vertical="center" wrapText="1"/>
    </xf>
    <xf numFmtId="0" fontId="24" fillId="3" borderId="21" xfId="0" applyNumberFormat="1" applyFont="1" applyFill="1" applyBorder="1" applyAlignment="1" applyProtection="1"/>
    <xf numFmtId="0" fontId="0" fillId="0" borderId="21" xfId="0" applyBorder="1" applyAlignment="1">
      <alignment horizontal="right"/>
    </xf>
    <xf numFmtId="0" fontId="0" fillId="0" borderId="0" xfId="0" applyBorder="1" applyAlignment="1">
      <alignment horizontal="right"/>
    </xf>
    <xf numFmtId="0" fontId="24" fillId="0" borderId="21" xfId="0" applyNumberFormat="1" applyFont="1" applyFill="1" applyBorder="1" applyAlignment="1" applyProtection="1"/>
    <xf numFmtId="0" fontId="24" fillId="0" borderId="13" xfId="0" applyNumberFormat="1" applyFont="1" applyFill="1" applyBorder="1" applyAlignment="1" applyProtection="1"/>
    <xf numFmtId="0" fontId="0" fillId="0" borderId="21" xfId="0" applyBorder="1"/>
    <xf numFmtId="0" fontId="26" fillId="0" borderId="21" xfId="0" applyFont="1" applyBorder="1" applyAlignment="1">
      <alignment horizontal="right"/>
    </xf>
    <xf numFmtId="0" fontId="41" fillId="0" borderId="0" xfId="0" applyFont="1"/>
    <xf numFmtId="0" fontId="55" fillId="3" borderId="21" xfId="0" applyFont="1" applyFill="1" applyBorder="1" applyAlignment="1">
      <alignment horizontal="center" vertical="center" wrapText="1"/>
    </xf>
    <xf numFmtId="0" fontId="55" fillId="6" borderId="21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21" xfId="0" applyBorder="1" applyAlignment="1" applyProtection="1">
      <alignment horizontal="right" wrapText="1"/>
      <protection locked="0"/>
    </xf>
    <xf numFmtId="0" fontId="56" fillId="0" borderId="14" xfId="0" applyFont="1" applyFill="1" applyBorder="1" applyAlignment="1" applyProtection="1">
      <alignment horizontal="right" vertical="center" wrapText="1"/>
      <protection locked="0"/>
    </xf>
    <xf numFmtId="0" fontId="28" fillId="0" borderId="21" xfId="0" applyFont="1" applyBorder="1" applyAlignment="1" applyProtection="1">
      <alignment horizontal="right" wrapText="1"/>
      <protection locked="0"/>
    </xf>
    <xf numFmtId="0" fontId="28" fillId="0" borderId="0" xfId="0" applyFont="1" applyBorder="1" applyAlignment="1" applyProtection="1">
      <alignment horizontal="right" wrapText="1"/>
      <protection locked="0"/>
    </xf>
    <xf numFmtId="0" fontId="55" fillId="3" borderId="17" xfId="0" applyFont="1" applyFill="1" applyBorder="1" applyAlignment="1">
      <alignment horizontal="center" vertical="center" wrapText="1"/>
    </xf>
    <xf numFmtId="0" fontId="55" fillId="6" borderId="17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21" xfId="0" applyBorder="1" applyProtection="1">
      <protection locked="0"/>
    </xf>
    <xf numFmtId="0" fontId="56" fillId="0" borderId="14" xfId="0" applyFont="1" applyFill="1" applyBorder="1" applyAlignment="1" applyProtection="1">
      <alignment horizontal="left" vertical="center" wrapText="1"/>
      <protection locked="0"/>
    </xf>
    <xf numFmtId="0" fontId="56" fillId="0" borderId="21" xfId="0" applyFont="1" applyFill="1" applyBorder="1" applyAlignment="1" applyProtection="1">
      <alignment horizontal="left" vertical="center" wrapText="1"/>
      <protection locked="0"/>
    </xf>
    <xf numFmtId="0" fontId="55" fillId="3" borderId="17" xfId="0" applyFont="1" applyFill="1" applyBorder="1" applyAlignment="1">
      <alignment horizontal="right" vertical="center" wrapText="1"/>
    </xf>
    <xf numFmtId="0" fontId="55" fillId="6" borderId="17" xfId="0" applyFont="1" applyFill="1" applyBorder="1" applyAlignment="1">
      <alignment horizontal="right" vertical="center" wrapText="1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wrapText="1"/>
      <protection locked="0"/>
    </xf>
    <xf numFmtId="0" fontId="33" fillId="0" borderId="17" xfId="0" applyFont="1" applyBorder="1" applyAlignment="1" applyProtection="1">
      <alignment horizontal="center" wrapText="1"/>
      <protection locked="0"/>
    </xf>
    <xf numFmtId="0" fontId="56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Border="1" applyProtection="1">
      <protection locked="0"/>
    </xf>
    <xf numFmtId="0" fontId="57" fillId="0" borderId="14" xfId="0" applyFont="1" applyBorder="1" applyProtection="1">
      <protection locked="0"/>
    </xf>
    <xf numFmtId="0" fontId="0" fillId="2" borderId="21" xfId="0" applyFill="1" applyBorder="1" applyAlignment="1">
      <alignment horizontal="center" vertical="center"/>
    </xf>
    <xf numFmtId="0" fontId="24" fillId="2" borderId="21" xfId="0" applyNumberFormat="1" applyFont="1" applyFill="1" applyBorder="1" applyAlignment="1" applyProtection="1"/>
    <xf numFmtId="0" fontId="0" fillId="2" borderId="17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0" xfId="0" applyFill="1"/>
    <xf numFmtId="0" fontId="26" fillId="0" borderId="21" xfId="0" applyFont="1" applyBorder="1" applyAlignment="1">
      <alignment horizontal="center"/>
    </xf>
    <xf numFmtId="0" fontId="46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0" borderId="21" xfId="0" applyBorder="1" applyAlignment="1"/>
    <xf numFmtId="0" fontId="25" fillId="0" borderId="21" xfId="0" applyFont="1" applyBorder="1" applyAlignment="1"/>
    <xf numFmtId="0" fontId="26" fillId="0" borderId="21" xfId="0" applyFont="1" applyBorder="1" applyAlignment="1"/>
    <xf numFmtId="0" fontId="25" fillId="0" borderId="21" xfId="0" applyFont="1" applyBorder="1" applyAlignment="1">
      <alignment horizontal="right"/>
    </xf>
    <xf numFmtId="0" fontId="27" fillId="0" borderId="21" xfId="0" applyFont="1" applyBorder="1"/>
    <xf numFmtId="0" fontId="28" fillId="0" borderId="21" xfId="0" applyFont="1" applyBorder="1"/>
    <xf numFmtId="0" fontId="26" fillId="0" borderId="21" xfId="0" applyFont="1" applyBorder="1"/>
    <xf numFmtId="0" fontId="29" fillId="0" borderId="21" xfId="0" applyFont="1" applyBorder="1" applyAlignment="1">
      <alignment horizontal="right"/>
    </xf>
    <xf numFmtId="0" fontId="30" fillId="0" borderId="21" xfId="0" applyFont="1" applyBorder="1" applyAlignment="1">
      <alignment horizontal="right"/>
    </xf>
    <xf numFmtId="0" fontId="31" fillId="0" borderId="21" xfId="0" applyFont="1" applyBorder="1" applyAlignment="1">
      <alignment horizontal="right"/>
    </xf>
    <xf numFmtId="0" fontId="32" fillId="0" borderId="21" xfId="0" applyFont="1" applyBorder="1" applyAlignment="1">
      <alignment horizontal="right"/>
    </xf>
    <xf numFmtId="0" fontId="33" fillId="0" borderId="21" xfId="0" applyFont="1" applyBorder="1"/>
    <xf numFmtId="0" fontId="30" fillId="0" borderId="21" xfId="0" applyFont="1" applyBorder="1" applyAlignment="1"/>
    <xf numFmtId="0" fontId="29" fillId="0" borderId="21" xfId="0" applyFont="1" applyFill="1" applyBorder="1" applyAlignment="1"/>
    <xf numFmtId="0" fontId="0" fillId="3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34" fillId="0" borderId="21" xfId="0" applyFont="1" applyBorder="1" applyAlignment="1">
      <alignment horizontal="right"/>
    </xf>
    <xf numFmtId="0" fontId="0" fillId="3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21" xfId="0" applyFill="1" applyBorder="1" applyAlignment="1"/>
    <xf numFmtId="0" fontId="0" fillId="10" borderId="21" xfId="0" applyFill="1" applyBorder="1" applyAlignment="1"/>
    <xf numFmtId="0" fontId="0" fillId="11" borderId="21" xfId="0" applyFill="1" applyBorder="1" applyAlignment="1"/>
    <xf numFmtId="0" fontId="0" fillId="8" borderId="21" xfId="0" applyFill="1" applyBorder="1" applyAlignment="1"/>
    <xf numFmtId="0" fontId="0" fillId="9" borderId="21" xfId="0" applyFill="1" applyBorder="1" applyAlignment="1"/>
    <xf numFmtId="0" fontId="29" fillId="0" borderId="21" xfId="0" applyFont="1" applyBorder="1" applyAlignment="1"/>
    <xf numFmtId="0" fontId="24" fillId="0" borderId="13" xfId="0" applyNumberFormat="1" applyFont="1" applyFill="1" applyBorder="1" applyAlignment="1" applyProtection="1">
      <alignment horizontal="left" vertical="center"/>
    </xf>
    <xf numFmtId="0" fontId="0" fillId="0" borderId="21" xfId="0" applyFill="1" applyBorder="1" applyAlignment="1">
      <alignment horizontal="right"/>
    </xf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" fontId="0" fillId="0" borderId="21" xfId="0" applyNumberFormat="1" applyBorder="1" applyAlignment="1">
      <alignment horizontal="right"/>
    </xf>
    <xf numFmtId="0" fontId="29" fillId="0" borderId="21" xfId="0" applyFont="1" applyFill="1" applyBorder="1" applyAlignment="1">
      <alignment horizontal="right"/>
    </xf>
    <xf numFmtId="0" fontId="0" fillId="0" borderId="21" xfId="0" applyFill="1" applyBorder="1" applyAlignment="1">
      <alignment horizontal="right" vertical="center"/>
    </xf>
    <xf numFmtId="0" fontId="35" fillId="0" borderId="19" xfId="0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/>
    </xf>
    <xf numFmtId="0" fontId="34" fillId="0" borderId="21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36" fillId="0" borderId="21" xfId="0" applyFont="1" applyFill="1" applyBorder="1" applyAlignment="1">
      <alignment horizontal="right"/>
    </xf>
    <xf numFmtId="0" fontId="22" fillId="0" borderId="19" xfId="0" applyFont="1" applyFill="1" applyBorder="1" applyAlignment="1">
      <alignment horizontal="right" vertical="center"/>
    </xf>
    <xf numFmtId="0" fontId="0" fillId="9" borderId="21" xfId="0" applyFill="1" applyBorder="1" applyAlignment="1">
      <alignment horizontal="right" vertical="center"/>
    </xf>
    <xf numFmtId="0" fontId="0" fillId="9" borderId="21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8" borderId="21" xfId="0" applyFill="1" applyBorder="1" applyAlignment="1">
      <alignment horizontal="right"/>
    </xf>
    <xf numFmtId="0" fontId="0" fillId="7" borderId="21" xfId="0" applyFill="1" applyBorder="1" applyAlignment="1">
      <alignment horizontal="right"/>
    </xf>
    <xf numFmtId="0" fontId="17" fillId="0" borderId="21" xfId="0" applyFont="1" applyFill="1" applyBorder="1" applyAlignment="1">
      <alignment horizontal="right"/>
    </xf>
    <xf numFmtId="0" fontId="0" fillId="12" borderId="21" xfId="0" applyFill="1" applyBorder="1" applyAlignment="1"/>
    <xf numFmtId="0" fontId="0" fillId="3" borderId="21" xfId="0" applyFill="1" applyBorder="1" applyAlignment="1"/>
    <xf numFmtId="0" fontId="26" fillId="3" borderId="21" xfId="0" applyFont="1" applyFill="1" applyBorder="1" applyAlignment="1"/>
    <xf numFmtId="0" fontId="0" fillId="13" borderId="2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9" fillId="0" borderId="21" xfId="0" applyNumberFormat="1" applyFont="1" applyFill="1" applyBorder="1" applyAlignment="1" applyProtection="1"/>
    <xf numFmtId="10" fontId="0" fillId="0" borderId="21" xfId="0" applyNumberFormat="1" applyFill="1" applyBorder="1" applyAlignment="1">
      <alignment horizontal="right"/>
    </xf>
    <xf numFmtId="165" fontId="0" fillId="0" borderId="21" xfId="0" applyNumberFormat="1" applyBorder="1" applyAlignment="1"/>
    <xf numFmtId="0" fontId="0" fillId="0" borderId="21" xfId="0" applyFill="1" applyBorder="1" applyAlignment="1">
      <alignment vertical="center"/>
    </xf>
    <xf numFmtId="0" fontId="0" fillId="5" borderId="21" xfId="0" applyFill="1" applyBorder="1" applyAlignment="1"/>
    <xf numFmtId="0" fontId="0" fillId="13" borderId="21" xfId="0" applyFill="1" applyBorder="1" applyAlignment="1"/>
    <xf numFmtId="10" fontId="0" fillId="0" borderId="21" xfId="0" applyNumberFormat="1" applyBorder="1" applyAlignment="1">
      <alignment horizontal="right"/>
    </xf>
    <xf numFmtId="0" fontId="40" fillId="0" borderId="21" xfId="0" applyFont="1" applyBorder="1" applyAlignment="1"/>
    <xf numFmtId="0" fontId="34" fillId="0" borderId="21" xfId="0" applyFont="1" applyBorder="1" applyAlignment="1"/>
    <xf numFmtId="0" fontId="0" fillId="0" borderId="21" xfId="0" applyBorder="1" applyAlignment="1">
      <alignment vertical="center"/>
    </xf>
    <xf numFmtId="166" fontId="26" fillId="0" borderId="21" xfId="0" applyNumberFormat="1" applyFont="1" applyBorder="1" applyAlignment="1"/>
    <xf numFmtId="0" fontId="41" fillId="8" borderId="21" xfId="0" applyFont="1" applyFill="1" applyBorder="1" applyAlignment="1">
      <alignment horizontal="center" wrapText="1"/>
    </xf>
    <xf numFmtId="0" fontId="41" fillId="3" borderId="21" xfId="0" applyFont="1" applyFill="1" applyBorder="1" applyAlignment="1">
      <alignment horizontal="center" wrapText="1"/>
    </xf>
    <xf numFmtId="0" fontId="43" fillId="17" borderId="21" xfId="0" applyFont="1" applyFill="1" applyBorder="1" applyAlignment="1">
      <alignment horizontal="center" vertical="justify" wrapText="1"/>
    </xf>
    <xf numFmtId="0" fontId="43" fillId="17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3" borderId="21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/>
    <xf numFmtId="0" fontId="46" fillId="0" borderId="13" xfId="0" applyFont="1" applyBorder="1" applyAlignment="1">
      <alignment vertical="center"/>
    </xf>
    <xf numFmtId="0" fontId="46" fillId="0" borderId="19" xfId="0" applyFont="1" applyBorder="1" applyAlignment="1">
      <alignment vertical="center"/>
    </xf>
    <xf numFmtId="0" fontId="55" fillId="3" borderId="0" xfId="0" applyFont="1" applyFill="1" applyBorder="1" applyAlignment="1">
      <alignment horizontal="center" vertical="center" wrapText="1"/>
    </xf>
    <xf numFmtId="0" fontId="55" fillId="6" borderId="0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right" wrapText="1"/>
      <protection locked="0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3" borderId="13" xfId="0" applyNumberFormat="1" applyFont="1" applyFill="1" applyBorder="1" applyAlignment="1" applyProtection="1">
      <alignment horizontal="center" vertical="center"/>
    </xf>
    <xf numFmtId="0" fontId="24" fillId="3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55" fillId="25" borderId="14" xfId="0" applyFont="1" applyFill="1" applyBorder="1" applyAlignment="1">
      <alignment horizontal="center" vertical="center" wrapText="1"/>
    </xf>
    <xf numFmtId="0" fontId="55" fillId="25" borderId="16" xfId="0" applyFont="1" applyFill="1" applyBorder="1" applyAlignment="1">
      <alignment horizontal="center" vertical="center" wrapText="1"/>
    </xf>
    <xf numFmtId="0" fontId="41" fillId="25" borderId="14" xfId="0" applyFont="1" applyFill="1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41" fillId="25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3" borderId="6" xfId="0" applyNumberFormat="1" applyFont="1" applyFill="1" applyBorder="1" applyAlignment="1" applyProtection="1">
      <alignment horizontal="center" vertical="center"/>
    </xf>
    <xf numFmtId="0" fontId="24" fillId="3" borderId="19" xfId="0" applyNumberFormat="1" applyFont="1" applyFill="1" applyBorder="1" applyAlignment="1" applyProtection="1">
      <alignment vertical="center"/>
    </xf>
    <xf numFmtId="0" fontId="55" fillId="23" borderId="13" xfId="0" applyFont="1" applyFill="1" applyBorder="1" applyAlignment="1">
      <alignment horizontal="center" vertical="center"/>
    </xf>
    <xf numFmtId="0" fontId="55" fillId="23" borderId="19" xfId="0" applyFont="1" applyFill="1" applyBorder="1" applyAlignment="1">
      <alignment horizontal="center" vertical="center"/>
    </xf>
    <xf numFmtId="0" fontId="55" fillId="24" borderId="13" xfId="0" applyFont="1" applyFill="1" applyBorder="1" applyAlignment="1">
      <alignment horizontal="center" vertical="center" wrapText="1"/>
    </xf>
    <xf numFmtId="0" fontId="55" fillId="24" borderId="19" xfId="0" applyFont="1" applyFill="1" applyBorder="1" applyAlignment="1">
      <alignment horizontal="center" vertical="center" wrapText="1"/>
    </xf>
    <xf numFmtId="0" fontId="41" fillId="25" borderId="0" xfId="0" applyFont="1" applyFill="1" applyBorder="1" applyAlignment="1">
      <alignment horizontal="center" vertical="center" wrapText="1"/>
    </xf>
    <xf numFmtId="0" fontId="59" fillId="25" borderId="14" xfId="0" applyFont="1" applyFill="1" applyBorder="1" applyAlignment="1">
      <alignment horizontal="center" vertical="center" wrapText="1"/>
    </xf>
    <xf numFmtId="0" fontId="41" fillId="25" borderId="21" xfId="0" applyFont="1" applyFill="1" applyBorder="1" applyAlignment="1">
      <alignment horizontal="center" vertical="center" wrapText="1"/>
    </xf>
    <xf numFmtId="0" fontId="41" fillId="21" borderId="14" xfId="0" applyFont="1" applyFill="1" applyBorder="1" applyAlignment="1">
      <alignment horizontal="center" vertical="center" wrapText="1"/>
    </xf>
    <xf numFmtId="0" fontId="41" fillId="21" borderId="15" xfId="0" applyFont="1" applyFill="1" applyBorder="1" applyAlignment="1">
      <alignment horizontal="center" vertical="center" wrapText="1"/>
    </xf>
    <xf numFmtId="0" fontId="41" fillId="21" borderId="16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left"/>
    </xf>
    <xf numFmtId="0" fontId="46" fillId="0" borderId="15" xfId="0" applyFont="1" applyBorder="1" applyAlignment="1">
      <alignment horizontal="left"/>
    </xf>
    <xf numFmtId="0" fontId="46" fillId="0" borderId="16" xfId="0" applyFont="1" applyBorder="1" applyAlignment="1">
      <alignment horizontal="left"/>
    </xf>
    <xf numFmtId="0" fontId="41" fillId="14" borderId="13" xfId="0" applyFont="1" applyFill="1" applyBorder="1" applyAlignment="1">
      <alignment horizontal="center" vertical="center" wrapText="1"/>
    </xf>
    <xf numFmtId="0" fontId="41" fillId="14" borderId="19" xfId="0" applyFont="1" applyFill="1" applyBorder="1" applyAlignment="1">
      <alignment horizontal="center" vertical="center" wrapText="1"/>
    </xf>
    <xf numFmtId="0" fontId="41" fillId="15" borderId="13" xfId="0" applyFont="1" applyFill="1" applyBorder="1" applyAlignment="1">
      <alignment horizontal="center" vertical="center" wrapText="1"/>
    </xf>
    <xf numFmtId="0" fontId="41" fillId="15" borderId="19" xfId="0" applyFont="1" applyFill="1" applyBorder="1" applyAlignment="1">
      <alignment horizontal="center" vertical="center" wrapText="1"/>
    </xf>
    <xf numFmtId="0" fontId="54" fillId="17" borderId="13" xfId="0" applyFont="1" applyFill="1" applyBorder="1" applyAlignment="1">
      <alignment horizontal="center" vertical="center" wrapText="1"/>
    </xf>
    <xf numFmtId="0" fontId="54" fillId="17" borderId="19" xfId="0" applyFont="1" applyFill="1" applyBorder="1" applyAlignment="1">
      <alignment horizontal="center" vertical="center" wrapText="1"/>
    </xf>
    <xf numFmtId="0" fontId="54" fillId="18" borderId="21" xfId="0" applyFont="1" applyFill="1" applyBorder="1" applyAlignment="1">
      <alignment horizontal="center" vertical="center" wrapText="1"/>
    </xf>
    <xf numFmtId="0" fontId="54" fillId="20" borderId="21" xfId="0" applyFont="1" applyFill="1" applyBorder="1" applyAlignment="1">
      <alignment horizontal="center" vertical="center" wrapText="1"/>
    </xf>
    <xf numFmtId="0" fontId="47" fillId="0" borderId="14" xfId="0" applyFont="1" applyBorder="1" applyAlignment="1">
      <alignment horizontal="left"/>
    </xf>
    <xf numFmtId="0" fontId="47" fillId="0" borderId="15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52" fillId="0" borderId="14" xfId="0" applyFont="1" applyBorder="1" applyAlignment="1">
      <alignment horizontal="left"/>
    </xf>
    <xf numFmtId="0" fontId="47" fillId="0" borderId="14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0" fontId="58" fillId="0" borderId="14" xfId="0" applyFont="1" applyBorder="1" applyAlignment="1">
      <alignment horizontal="left"/>
    </xf>
    <xf numFmtId="0" fontId="50" fillId="0" borderId="14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0" fontId="43" fillId="15" borderId="13" xfId="0" applyFont="1" applyFill="1" applyBorder="1" applyAlignment="1">
      <alignment horizontal="center" vertical="center" wrapText="1"/>
    </xf>
    <xf numFmtId="0" fontId="43" fillId="15" borderId="19" xfId="0" applyFont="1" applyFill="1" applyBorder="1" applyAlignment="1">
      <alignment horizontal="center" vertical="center" wrapText="1"/>
    </xf>
    <xf numFmtId="0" fontId="41" fillId="5" borderId="17" xfId="0" applyFont="1" applyFill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41" fillId="18" borderId="22" xfId="0" applyFont="1" applyFill="1" applyBorder="1" applyAlignment="1">
      <alignment horizontal="center" vertical="center" wrapText="1"/>
    </xf>
    <xf numFmtId="0" fontId="41" fillId="18" borderId="11" xfId="0" applyFont="1" applyFill="1" applyBorder="1" applyAlignment="1">
      <alignment horizontal="center" vertical="center" wrapText="1"/>
    </xf>
    <xf numFmtId="0" fontId="41" fillId="18" borderId="12" xfId="0" applyFont="1" applyFill="1" applyBorder="1" applyAlignment="1">
      <alignment horizontal="center" vertical="center" wrapText="1"/>
    </xf>
    <xf numFmtId="0" fontId="41" fillId="18" borderId="17" xfId="0" applyFont="1" applyFill="1" applyBorder="1" applyAlignment="1">
      <alignment horizontal="center" vertical="center" wrapText="1"/>
    </xf>
    <xf numFmtId="0" fontId="41" fillId="18" borderId="18" xfId="0" applyFont="1" applyFill="1" applyBorder="1" applyAlignment="1">
      <alignment horizontal="center" vertical="center" wrapText="1"/>
    </xf>
    <xf numFmtId="0" fontId="41" fillId="18" borderId="20" xfId="0" applyFont="1" applyFill="1" applyBorder="1" applyAlignment="1">
      <alignment horizontal="center" vertical="center" wrapText="1"/>
    </xf>
    <xf numFmtId="0" fontId="44" fillId="19" borderId="13" xfId="0" applyFont="1" applyFill="1" applyBorder="1" applyAlignment="1">
      <alignment horizontal="center" vertical="center" wrapText="1"/>
    </xf>
    <xf numFmtId="0" fontId="44" fillId="19" borderId="19" xfId="0" applyFont="1" applyFill="1" applyBorder="1" applyAlignment="1">
      <alignment horizontal="center" vertical="center" wrapText="1"/>
    </xf>
    <xf numFmtId="0" fontId="41" fillId="8" borderId="14" xfId="0" applyFont="1" applyFill="1" applyBorder="1" applyAlignment="1">
      <alignment horizontal="center" vertical="center" wrapText="1"/>
    </xf>
    <xf numFmtId="0" fontId="41" fillId="8" borderId="15" xfId="0" applyFont="1" applyFill="1" applyBorder="1" applyAlignment="1">
      <alignment horizontal="center" vertical="center" wrapText="1"/>
    </xf>
    <xf numFmtId="0" fontId="41" fillId="8" borderId="16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41" fillId="16" borderId="13" xfId="0" applyFont="1" applyFill="1" applyBorder="1" applyAlignment="1">
      <alignment horizontal="center" vertical="center" wrapText="1"/>
    </xf>
    <xf numFmtId="0" fontId="41" fillId="16" borderId="19" xfId="0" applyFont="1" applyFill="1" applyBorder="1" applyAlignment="1">
      <alignment horizontal="center" vertical="center" wrapText="1"/>
    </xf>
    <xf numFmtId="0" fontId="41" fillId="8" borderId="14" xfId="0" applyFont="1" applyFill="1" applyBorder="1" applyAlignment="1">
      <alignment horizontal="center" wrapText="1"/>
    </xf>
    <xf numFmtId="0" fontId="41" fillId="8" borderId="15" xfId="0" applyFont="1" applyFill="1" applyBorder="1" applyAlignment="1">
      <alignment horizontal="center" wrapText="1"/>
    </xf>
    <xf numFmtId="0" fontId="41" fillId="8" borderId="16" xfId="0" applyFont="1" applyFill="1" applyBorder="1" applyAlignment="1">
      <alignment horizontal="center" wrapText="1"/>
    </xf>
    <xf numFmtId="0" fontId="41" fillId="3" borderId="14" xfId="0" applyFont="1" applyFill="1" applyBorder="1" applyAlignment="1">
      <alignment horizontal="center" wrapText="1"/>
    </xf>
    <xf numFmtId="0" fontId="41" fillId="3" borderId="15" xfId="0" applyFont="1" applyFill="1" applyBorder="1" applyAlignment="1">
      <alignment horizontal="center" wrapText="1"/>
    </xf>
    <xf numFmtId="0" fontId="41" fillId="3" borderId="16" xfId="0" applyFont="1" applyFill="1" applyBorder="1" applyAlignment="1">
      <alignment horizontal="center" wrapText="1"/>
    </xf>
    <xf numFmtId="0" fontId="41" fillId="17" borderId="21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35" fillId="13" borderId="14" xfId="0" applyFont="1" applyFill="1" applyBorder="1" applyAlignment="1">
      <alignment horizontal="center" vertical="center"/>
    </xf>
    <xf numFmtId="0" fontId="35" fillId="13" borderId="16" xfId="0" applyFont="1" applyFill="1" applyBorder="1" applyAlignment="1">
      <alignment horizontal="center" vertical="center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20" zoomScale="86" zoomScaleNormal="86" workbookViewId="0">
      <selection activeCell="L11" sqref="L11"/>
    </sheetView>
  </sheetViews>
  <sheetFormatPr defaultRowHeight="14.4" x14ac:dyDescent="0.3"/>
  <cols>
    <col min="1" max="1" width="4.33203125" customWidth="1"/>
    <col min="2" max="2" width="16.44140625" customWidth="1"/>
    <col min="3" max="3" width="10.88671875" customWidth="1"/>
    <col min="4" max="5" width="6.5546875" customWidth="1"/>
    <col min="6" max="6" width="10.6640625" customWidth="1"/>
    <col min="7" max="7" width="7.109375" customWidth="1"/>
    <col min="8" max="9" width="5.109375" customWidth="1"/>
    <col min="10" max="10" width="5.44140625" customWidth="1"/>
    <col min="11" max="11" width="6.44140625" customWidth="1"/>
    <col min="12" max="12" width="7.21875" customWidth="1"/>
    <col min="13" max="13" width="5.6640625" customWidth="1"/>
    <col min="14" max="14" width="7.5546875" customWidth="1"/>
    <col min="15" max="15" width="7" customWidth="1"/>
    <col min="16" max="16" width="7.33203125" customWidth="1"/>
    <col min="17" max="17" width="7.6640625" customWidth="1"/>
    <col min="18" max="18" width="6.33203125" customWidth="1"/>
    <col min="19" max="19" width="7.109375" customWidth="1"/>
    <col min="20" max="20" width="6" customWidth="1"/>
    <col min="21" max="21" width="5.6640625" customWidth="1"/>
    <col min="22" max="22" width="6.109375" customWidth="1"/>
    <col min="23" max="23" width="7" customWidth="1"/>
    <col min="24" max="24" width="12.21875" bestFit="1" customWidth="1"/>
    <col min="25" max="25" width="8.44140625" customWidth="1"/>
    <col min="26" max="26" width="10.5546875" customWidth="1"/>
    <col min="27" max="27" width="22.5546875" customWidth="1"/>
    <col min="28" max="28" width="13.6640625" customWidth="1"/>
  </cols>
  <sheetData>
    <row r="1" spans="1:29" x14ac:dyDescent="0.3">
      <c r="B1" s="55" t="s">
        <v>0</v>
      </c>
      <c r="C1" s="55"/>
      <c r="D1" s="55"/>
    </row>
    <row r="2" spans="1:29" x14ac:dyDescent="0.3">
      <c r="B2" s="55" t="s">
        <v>1</v>
      </c>
      <c r="C2" s="55"/>
      <c r="D2" s="55"/>
    </row>
    <row r="3" spans="1:29" x14ac:dyDescent="0.3">
      <c r="B3" s="56" t="s">
        <v>15</v>
      </c>
      <c r="C3" s="56"/>
      <c r="D3" s="56"/>
    </row>
    <row r="4" spans="1:29" ht="15.6" x14ac:dyDescent="0.3">
      <c r="C4" s="1"/>
      <c r="D4" s="1"/>
      <c r="E4" s="1"/>
      <c r="F4" s="2" t="s">
        <v>170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9" ht="15.6" x14ac:dyDescent="0.3">
      <c r="C5" s="56"/>
      <c r="D5" s="56"/>
      <c r="E5" s="56"/>
      <c r="F5" s="272" t="s">
        <v>171</v>
      </c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70"/>
      <c r="Y5" s="3"/>
    </row>
    <row r="7" spans="1:29" s="4" customFormat="1" ht="14.4" customHeight="1" x14ac:dyDescent="0.3">
      <c r="A7" s="282" t="s">
        <v>2</v>
      </c>
      <c r="B7" s="282" t="s">
        <v>3</v>
      </c>
      <c r="C7" s="269" t="s">
        <v>49</v>
      </c>
      <c r="D7" s="276" t="s">
        <v>4</v>
      </c>
      <c r="E7" s="285"/>
      <c r="F7" s="285"/>
      <c r="G7" s="285"/>
      <c r="H7" s="274" t="s">
        <v>5</v>
      </c>
      <c r="I7" s="275"/>
      <c r="J7" s="276"/>
      <c r="K7" s="274" t="s">
        <v>16</v>
      </c>
      <c r="L7" s="275"/>
      <c r="M7" s="275"/>
      <c r="N7" s="275"/>
      <c r="O7" s="275"/>
      <c r="P7" s="275"/>
      <c r="Q7" s="276"/>
      <c r="R7" s="274" t="s">
        <v>17</v>
      </c>
      <c r="S7" s="275"/>
      <c r="T7" s="275"/>
      <c r="U7" s="275"/>
      <c r="V7" s="275"/>
      <c r="W7" s="275"/>
      <c r="X7" s="72"/>
      <c r="Y7" s="274" t="s">
        <v>6</v>
      </c>
      <c r="Z7" s="276"/>
      <c r="AA7" s="282" t="s">
        <v>13</v>
      </c>
      <c r="AB7" s="282" t="s">
        <v>46</v>
      </c>
      <c r="AC7" s="282" t="s">
        <v>7</v>
      </c>
    </row>
    <row r="8" spans="1:29" s="4" customFormat="1" ht="24" x14ac:dyDescent="0.3">
      <c r="A8" s="283"/>
      <c r="B8" s="283"/>
      <c r="C8" s="270"/>
      <c r="D8" s="62" t="s">
        <v>8</v>
      </c>
      <c r="E8" s="60" t="s">
        <v>18</v>
      </c>
      <c r="F8" s="59" t="s">
        <v>40</v>
      </c>
      <c r="G8" s="61" t="s">
        <v>50</v>
      </c>
      <c r="H8" s="286" t="s">
        <v>9</v>
      </c>
      <c r="I8" s="282" t="s">
        <v>41</v>
      </c>
      <c r="J8" s="282" t="s">
        <v>10</v>
      </c>
      <c r="K8" s="282" t="s">
        <v>19</v>
      </c>
      <c r="L8" s="282" t="s">
        <v>20</v>
      </c>
      <c r="M8" s="280" t="s">
        <v>42</v>
      </c>
      <c r="N8" s="280" t="s">
        <v>43</v>
      </c>
      <c r="O8" s="280" t="s">
        <v>44</v>
      </c>
      <c r="P8" s="280" t="s">
        <v>45</v>
      </c>
      <c r="Q8" s="280" t="s">
        <v>51</v>
      </c>
      <c r="R8" s="274" t="s">
        <v>20</v>
      </c>
      <c r="S8" s="276"/>
      <c r="T8" s="274" t="s">
        <v>21</v>
      </c>
      <c r="U8" s="276"/>
      <c r="V8" s="274" t="s">
        <v>22</v>
      </c>
      <c r="W8" s="276"/>
      <c r="X8" s="277" t="s">
        <v>46</v>
      </c>
      <c r="Y8" s="280" t="s">
        <v>11</v>
      </c>
      <c r="Z8" s="280" t="s">
        <v>12</v>
      </c>
      <c r="AA8" s="283"/>
      <c r="AB8" s="283"/>
      <c r="AC8" s="283"/>
    </row>
    <row r="9" spans="1:29" s="4" customFormat="1" ht="12" x14ac:dyDescent="0.3">
      <c r="A9" s="284"/>
      <c r="B9" s="284"/>
      <c r="C9" s="271"/>
      <c r="D9" s="63" t="s">
        <v>23</v>
      </c>
      <c r="E9" s="61" t="s">
        <v>23</v>
      </c>
      <c r="F9" s="60" t="s">
        <v>23</v>
      </c>
      <c r="G9" s="61" t="s">
        <v>23</v>
      </c>
      <c r="H9" s="287"/>
      <c r="I9" s="284"/>
      <c r="J9" s="284"/>
      <c r="K9" s="284"/>
      <c r="L9" s="284"/>
      <c r="M9" s="281"/>
      <c r="N9" s="281"/>
      <c r="O9" s="281"/>
      <c r="P9" s="281"/>
      <c r="Q9" s="281"/>
      <c r="R9" s="59" t="s">
        <v>11</v>
      </c>
      <c r="S9" s="59" t="s">
        <v>23</v>
      </c>
      <c r="T9" s="59" t="s">
        <v>11</v>
      </c>
      <c r="U9" s="59" t="s">
        <v>23</v>
      </c>
      <c r="V9" s="59" t="s">
        <v>11</v>
      </c>
      <c r="W9" s="59" t="s">
        <v>23</v>
      </c>
      <c r="X9" s="277"/>
      <c r="Y9" s="281"/>
      <c r="Z9" s="281"/>
      <c r="AA9" s="284"/>
      <c r="AB9" s="284"/>
      <c r="AC9" s="284"/>
    </row>
    <row r="10" spans="1:29" s="11" customFormat="1" ht="25.05" customHeight="1" x14ac:dyDescent="0.25">
      <c r="A10" s="5">
        <v>1</v>
      </c>
      <c r="B10" s="6" t="s">
        <v>24</v>
      </c>
      <c r="C10" s="10">
        <f>SUM(G32)</f>
        <v>0</v>
      </c>
      <c r="D10" s="64"/>
      <c r="E10" s="5"/>
      <c r="F10" s="5"/>
      <c r="G10" s="7"/>
      <c r="H10" s="5"/>
      <c r="I10" s="5"/>
      <c r="J10" s="5"/>
      <c r="K10" s="8"/>
      <c r="L10" s="8"/>
      <c r="M10" s="8"/>
      <c r="N10" s="8"/>
      <c r="O10" s="8"/>
      <c r="P10" s="8"/>
      <c r="Q10" s="8"/>
      <c r="R10" s="5"/>
      <c r="S10" s="5"/>
      <c r="T10" s="5"/>
      <c r="U10" s="5"/>
      <c r="V10" s="5"/>
      <c r="W10" s="5"/>
      <c r="X10" s="73"/>
      <c r="Y10" s="5"/>
      <c r="Z10" s="5"/>
      <c r="AA10" s="9"/>
      <c r="AB10" s="9"/>
      <c r="AC10" s="10"/>
    </row>
    <row r="11" spans="1:29" s="11" customFormat="1" ht="25.05" customHeight="1" x14ac:dyDescent="0.25">
      <c r="A11" s="5">
        <v>2</v>
      </c>
      <c r="B11" s="6" t="s">
        <v>25</v>
      </c>
      <c r="C11" s="10"/>
      <c r="D11" s="65"/>
      <c r="E11" s="12"/>
      <c r="F11" s="13"/>
      <c r="G11" s="5"/>
      <c r="H11" s="14"/>
      <c r="I11" s="14"/>
      <c r="J11" s="15"/>
      <c r="K11" s="16"/>
      <c r="L11" s="17"/>
      <c r="M11" s="16"/>
      <c r="N11" s="16"/>
      <c r="O11" s="16"/>
      <c r="P11" s="16"/>
      <c r="Q11" s="16"/>
      <c r="R11" s="15"/>
      <c r="S11" s="15"/>
      <c r="T11" s="18"/>
      <c r="U11" s="18"/>
      <c r="V11" s="18"/>
      <c r="W11" s="5"/>
      <c r="X11" s="5"/>
      <c r="Y11" s="18"/>
      <c r="Z11" s="18"/>
      <c r="AA11" s="19"/>
      <c r="AB11" s="19"/>
      <c r="AC11" s="10"/>
    </row>
    <row r="12" spans="1:29" s="11" customFormat="1" ht="25.05" customHeight="1" x14ac:dyDescent="0.25">
      <c r="A12" s="5">
        <v>3</v>
      </c>
      <c r="B12" s="6" t="s">
        <v>26</v>
      </c>
      <c r="C12" s="10"/>
      <c r="D12" s="66"/>
      <c r="E12" s="20"/>
      <c r="F12" s="21"/>
      <c r="G12" s="5"/>
      <c r="H12" s="22"/>
      <c r="I12" s="22"/>
      <c r="J12" s="18"/>
      <c r="K12" s="8"/>
      <c r="L12" s="8"/>
      <c r="M12" s="8"/>
      <c r="N12" s="8"/>
      <c r="O12" s="8"/>
      <c r="P12" s="8"/>
      <c r="Q12" s="8"/>
      <c r="R12" s="18"/>
      <c r="S12" s="18"/>
      <c r="T12" s="18"/>
      <c r="U12" s="18"/>
      <c r="V12" s="18"/>
      <c r="W12" s="5"/>
      <c r="X12" s="5"/>
      <c r="Y12" s="18"/>
      <c r="Z12" s="18"/>
      <c r="AA12" s="19"/>
      <c r="AB12" s="19"/>
      <c r="AC12" s="10"/>
    </row>
    <row r="13" spans="1:29" s="11" customFormat="1" ht="25.05" customHeight="1" x14ac:dyDescent="0.25">
      <c r="A13" s="5">
        <v>4</v>
      </c>
      <c r="B13" s="6" t="s">
        <v>27</v>
      </c>
      <c r="C13" s="10"/>
      <c r="D13" s="66"/>
      <c r="E13" s="20"/>
      <c r="F13" s="21"/>
      <c r="G13" s="5"/>
      <c r="H13" s="22"/>
      <c r="I13" s="22"/>
      <c r="J13" s="18"/>
      <c r="K13" s="8"/>
      <c r="L13" s="5"/>
      <c r="M13" s="8"/>
      <c r="N13" s="8"/>
      <c r="O13" s="8"/>
      <c r="P13" s="8"/>
      <c r="Q13" s="8"/>
      <c r="R13" s="18"/>
      <c r="S13" s="18"/>
      <c r="T13" s="18"/>
      <c r="U13" s="18"/>
      <c r="V13" s="18"/>
      <c r="W13" s="5"/>
      <c r="X13" s="5"/>
      <c r="Y13" s="18"/>
      <c r="Z13" s="18"/>
      <c r="AA13" s="19"/>
      <c r="AB13" s="19"/>
      <c r="AC13" s="10"/>
    </row>
    <row r="14" spans="1:29" s="11" customFormat="1" ht="25.05" customHeight="1" x14ac:dyDescent="0.25">
      <c r="A14" s="5">
        <v>5</v>
      </c>
      <c r="B14" s="6" t="s">
        <v>28</v>
      </c>
      <c r="C14" s="10"/>
      <c r="D14" s="66"/>
      <c r="E14" s="20"/>
      <c r="F14" s="23"/>
      <c r="G14" s="5"/>
      <c r="H14" s="23"/>
      <c r="I14" s="23"/>
      <c r="J14" s="18"/>
      <c r="K14" s="8"/>
      <c r="L14" s="5"/>
      <c r="M14" s="8"/>
      <c r="N14" s="8"/>
      <c r="O14" s="8"/>
      <c r="P14" s="8"/>
      <c r="Q14" s="8"/>
      <c r="R14" s="18"/>
      <c r="S14" s="18"/>
      <c r="T14" s="18"/>
      <c r="U14" s="18"/>
      <c r="V14" s="18"/>
      <c r="W14" s="5"/>
      <c r="X14" s="5"/>
      <c r="Y14" s="18"/>
      <c r="Z14" s="18"/>
      <c r="AA14" s="19"/>
      <c r="AB14" s="19"/>
      <c r="AC14" s="10"/>
    </row>
    <row r="15" spans="1:29" s="11" customFormat="1" ht="25.05" customHeight="1" x14ac:dyDescent="0.25">
      <c r="A15" s="5">
        <v>6</v>
      </c>
      <c r="B15" s="6" t="s">
        <v>29</v>
      </c>
      <c r="C15" s="10"/>
      <c r="D15" s="67"/>
      <c r="E15" s="24"/>
      <c r="F15" s="25"/>
      <c r="G15" s="17"/>
      <c r="H15" s="26"/>
      <c r="I15" s="26"/>
      <c r="J15" s="27"/>
      <c r="K15" s="28"/>
      <c r="L15" s="24"/>
      <c r="M15" s="28"/>
      <c r="N15" s="28"/>
      <c r="O15" s="28"/>
      <c r="P15" s="28"/>
      <c r="Q15" s="28"/>
      <c r="R15" s="24"/>
      <c r="S15" s="24"/>
      <c r="T15" s="24"/>
      <c r="U15" s="24"/>
      <c r="V15" s="24"/>
      <c r="W15" s="24"/>
      <c r="X15" s="24"/>
      <c r="Y15" s="24"/>
      <c r="Z15" s="24"/>
      <c r="AA15" s="29"/>
      <c r="AB15" s="29"/>
      <c r="AC15" s="10"/>
    </row>
    <row r="16" spans="1:29" s="11" customFormat="1" ht="25.05" customHeight="1" x14ac:dyDescent="0.25">
      <c r="A16" s="5">
        <v>7</v>
      </c>
      <c r="B16" s="6" t="s">
        <v>30</v>
      </c>
      <c r="C16" s="10"/>
      <c r="D16" s="66"/>
      <c r="E16" s="20"/>
      <c r="F16" s="58"/>
      <c r="G16" s="5"/>
      <c r="H16" s="30"/>
      <c r="I16" s="30"/>
      <c r="J16" s="18"/>
      <c r="K16" s="8"/>
      <c r="L16" s="8"/>
      <c r="M16" s="8"/>
      <c r="N16" s="8"/>
      <c r="O16" s="8"/>
      <c r="P16" s="8"/>
      <c r="Q16" s="8"/>
      <c r="R16" s="18"/>
      <c r="S16" s="18"/>
      <c r="T16" s="8"/>
      <c r="U16" s="8"/>
      <c r="V16" s="8"/>
      <c r="W16" s="8"/>
      <c r="X16" s="8"/>
      <c r="Y16" s="18"/>
      <c r="Z16" s="18"/>
      <c r="AA16" s="19"/>
      <c r="AB16" s="19"/>
      <c r="AC16" s="31"/>
    </row>
    <row r="17" spans="1:29" s="11" customFormat="1" ht="25.05" customHeight="1" x14ac:dyDescent="0.25">
      <c r="A17" s="5">
        <v>8</v>
      </c>
      <c r="B17" s="6" t="s">
        <v>34</v>
      </c>
      <c r="C17" s="10"/>
      <c r="D17" s="66"/>
      <c r="E17" s="20"/>
      <c r="F17" s="58"/>
      <c r="G17" s="5"/>
      <c r="H17" s="30"/>
      <c r="I17" s="30"/>
      <c r="J17" s="18"/>
      <c r="K17" s="8"/>
      <c r="L17" s="8"/>
      <c r="M17" s="8"/>
      <c r="N17" s="8"/>
      <c r="O17" s="8"/>
      <c r="P17" s="8"/>
      <c r="Q17" s="8"/>
      <c r="R17" s="18"/>
      <c r="S17" s="18"/>
      <c r="T17" s="8"/>
      <c r="U17" s="8"/>
      <c r="V17" s="8"/>
      <c r="W17" s="8"/>
      <c r="X17" s="8"/>
      <c r="Y17" s="18"/>
      <c r="Z17" s="18"/>
      <c r="AA17" s="19"/>
      <c r="AB17" s="19"/>
      <c r="AC17" s="31"/>
    </row>
    <row r="18" spans="1:29" s="11" customFormat="1" ht="25.05" customHeight="1" x14ac:dyDescent="0.25">
      <c r="A18" s="5">
        <v>9</v>
      </c>
      <c r="B18" s="6" t="s">
        <v>48</v>
      </c>
      <c r="C18" s="10"/>
      <c r="D18" s="66"/>
      <c r="E18" s="20"/>
      <c r="F18" s="58"/>
      <c r="G18" s="5"/>
      <c r="H18" s="30"/>
      <c r="I18" s="30"/>
      <c r="J18" s="18"/>
      <c r="K18" s="8"/>
      <c r="L18" s="8"/>
      <c r="M18" s="8"/>
      <c r="N18" s="8"/>
      <c r="O18" s="8"/>
      <c r="P18" s="8"/>
      <c r="Q18" s="8"/>
      <c r="R18" s="18"/>
      <c r="S18" s="18"/>
      <c r="T18" s="8"/>
      <c r="U18" s="8"/>
      <c r="V18" s="8"/>
      <c r="W18" s="8"/>
      <c r="X18" s="8"/>
      <c r="Y18" s="18"/>
      <c r="Z18" s="18"/>
      <c r="AA18" s="19"/>
      <c r="AB18" s="19"/>
      <c r="AC18" s="31"/>
    </row>
    <row r="19" spans="1:29" s="11" customFormat="1" ht="25.05" customHeight="1" x14ac:dyDescent="0.25">
      <c r="A19" s="5">
        <v>10</v>
      </c>
      <c r="B19" s="6" t="s">
        <v>31</v>
      </c>
      <c r="C19" s="10"/>
      <c r="D19" s="66"/>
      <c r="E19" s="20"/>
      <c r="F19" s="21"/>
      <c r="G19" s="5"/>
      <c r="H19" s="22"/>
      <c r="I19" s="22"/>
      <c r="J19" s="18"/>
      <c r="K19" s="8"/>
      <c r="L19" s="8"/>
      <c r="M19" s="8"/>
      <c r="N19" s="8"/>
      <c r="O19" s="8"/>
      <c r="P19" s="8"/>
      <c r="Q19" s="8"/>
      <c r="R19" s="18"/>
      <c r="S19" s="18"/>
      <c r="T19" s="18"/>
      <c r="U19" s="18"/>
      <c r="V19" s="18"/>
      <c r="W19" s="8"/>
      <c r="X19" s="8"/>
      <c r="Y19" s="18"/>
      <c r="Z19" s="18"/>
      <c r="AA19" s="32"/>
      <c r="AB19" s="32"/>
      <c r="AC19" s="31"/>
    </row>
    <row r="20" spans="1:29" s="11" customFormat="1" ht="25.05" customHeight="1" x14ac:dyDescent="0.25">
      <c r="A20" s="5">
        <v>11</v>
      </c>
      <c r="B20" s="6" t="s">
        <v>32</v>
      </c>
      <c r="C20" s="10"/>
      <c r="D20" s="68"/>
      <c r="E20" s="33"/>
      <c r="F20" s="34"/>
      <c r="G20" s="5"/>
      <c r="H20" s="35"/>
      <c r="I20" s="35"/>
      <c r="J20" s="36"/>
      <c r="K20" s="37"/>
      <c r="L20" s="37"/>
      <c r="M20" s="37"/>
      <c r="N20" s="37"/>
      <c r="O20" s="37"/>
      <c r="P20" s="37"/>
      <c r="Q20" s="37"/>
      <c r="R20" s="36"/>
      <c r="S20" s="22"/>
      <c r="T20" s="5"/>
      <c r="U20" s="5"/>
      <c r="V20" s="5"/>
      <c r="W20" s="5"/>
      <c r="X20" s="5"/>
      <c r="Y20" s="18"/>
      <c r="Z20" s="18"/>
      <c r="AA20" s="19"/>
      <c r="AB20" s="19"/>
      <c r="AC20" s="10"/>
    </row>
    <row r="21" spans="1:29" s="11" customFormat="1" ht="25.05" customHeight="1" x14ac:dyDescent="0.25">
      <c r="A21" s="5">
        <v>12</v>
      </c>
      <c r="B21" s="6" t="s">
        <v>35</v>
      </c>
      <c r="C21" s="10"/>
      <c r="D21" s="7"/>
      <c r="E21" s="12"/>
      <c r="F21" s="13"/>
      <c r="G21" s="38"/>
      <c r="H21" s="38"/>
      <c r="I21" s="38"/>
      <c r="J21" s="23"/>
      <c r="K21" s="8"/>
      <c r="L21" s="38"/>
      <c r="M21" s="38"/>
      <c r="N21" s="38"/>
      <c r="O21" s="38"/>
      <c r="P21" s="38"/>
      <c r="Q21" s="38"/>
      <c r="R21" s="22"/>
      <c r="S21" s="18"/>
      <c r="T21" s="5"/>
      <c r="U21" s="5"/>
      <c r="V21" s="5"/>
      <c r="W21" s="5"/>
      <c r="X21" s="5"/>
      <c r="Y21" s="18"/>
      <c r="Z21" s="18"/>
      <c r="AA21" s="39"/>
      <c r="AB21" s="57"/>
      <c r="AC21" s="40"/>
    </row>
    <row r="22" spans="1:29" s="11" customFormat="1" ht="25.05" customHeight="1" x14ac:dyDescent="0.25">
      <c r="A22" s="5">
        <v>13</v>
      </c>
      <c r="B22" s="6" t="s">
        <v>36</v>
      </c>
      <c r="C22" s="10"/>
      <c r="D22" s="66"/>
      <c r="E22" s="20"/>
      <c r="F22" s="21"/>
      <c r="G22" s="5"/>
      <c r="H22" s="18"/>
      <c r="I22" s="18"/>
      <c r="J22" s="18"/>
      <c r="K22" s="8"/>
      <c r="L22" s="5"/>
      <c r="M22" s="8"/>
      <c r="N22" s="8"/>
      <c r="O22" s="8"/>
      <c r="P22" s="8"/>
      <c r="Q22" s="5"/>
      <c r="R22" s="22"/>
      <c r="S22" s="18"/>
      <c r="T22" s="5"/>
      <c r="U22" s="5"/>
      <c r="V22" s="5"/>
      <c r="W22" s="5"/>
      <c r="X22" s="5"/>
      <c r="Y22" s="18"/>
      <c r="Z22" s="18"/>
      <c r="AA22" s="19"/>
      <c r="AB22" s="19"/>
      <c r="AC22" s="10"/>
    </row>
    <row r="23" spans="1:29" s="11" customFormat="1" ht="25.05" customHeight="1" x14ac:dyDescent="0.25">
      <c r="A23" s="5">
        <v>14</v>
      </c>
      <c r="B23" s="6" t="s">
        <v>37</v>
      </c>
      <c r="C23" s="10"/>
      <c r="D23" s="66"/>
      <c r="E23" s="20"/>
      <c r="F23" s="21"/>
      <c r="G23" s="5"/>
      <c r="H23" s="22"/>
      <c r="I23" s="22"/>
      <c r="J23" s="18"/>
      <c r="K23" s="8"/>
      <c r="L23" s="5"/>
      <c r="M23" s="5"/>
      <c r="N23" s="5"/>
      <c r="O23" s="5"/>
      <c r="P23" s="5"/>
      <c r="Q23" s="5"/>
      <c r="R23" s="18"/>
      <c r="S23" s="18"/>
      <c r="T23" s="5"/>
      <c r="U23" s="5"/>
      <c r="V23" s="5"/>
      <c r="W23" s="5"/>
      <c r="X23" s="5"/>
      <c r="Y23" s="18"/>
      <c r="Z23" s="18"/>
      <c r="AA23" s="19"/>
      <c r="AB23" s="19"/>
      <c r="AC23" s="10"/>
    </row>
    <row r="24" spans="1:29" s="11" customFormat="1" ht="25.05" customHeight="1" x14ac:dyDescent="0.25">
      <c r="A24" s="5">
        <v>15</v>
      </c>
      <c r="B24" s="6" t="s">
        <v>38</v>
      </c>
      <c r="C24" s="10"/>
      <c r="D24" s="64"/>
      <c r="E24" s="5"/>
      <c r="F24" s="41"/>
      <c r="G24" s="5"/>
      <c r="H24" s="5"/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19"/>
      <c r="AB24" s="19"/>
      <c r="AC24" s="10"/>
    </row>
    <row r="25" spans="1:29" ht="25.05" customHeight="1" x14ac:dyDescent="0.3">
      <c r="A25" s="42"/>
      <c r="B25" s="43" t="s">
        <v>14</v>
      </c>
      <c r="C25" s="52"/>
      <c r="D25" s="69"/>
      <c r="E25" s="44"/>
      <c r="F25" s="45"/>
      <c r="G25" s="46"/>
      <c r="H25" s="47"/>
      <c r="I25" s="47"/>
      <c r="J25" s="48"/>
      <c r="K25" s="49"/>
      <c r="L25" s="46"/>
      <c r="M25" s="46"/>
      <c r="N25" s="46"/>
      <c r="O25" s="46"/>
      <c r="P25" s="46"/>
      <c r="Q25" s="46"/>
      <c r="R25" s="48"/>
      <c r="S25" s="48"/>
      <c r="T25" s="46"/>
      <c r="U25" s="46"/>
      <c r="V25" s="46"/>
      <c r="W25" s="46"/>
      <c r="X25" s="46"/>
      <c r="Y25" s="48"/>
      <c r="Z25" s="50"/>
      <c r="AA25" s="51"/>
      <c r="AB25" s="51"/>
      <c r="AC25" s="52"/>
    </row>
    <row r="26" spans="1:29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3"/>
      <c r="AA26" s="53"/>
      <c r="AB26" s="53"/>
    </row>
    <row r="27" spans="1:29" ht="15.6" x14ac:dyDescent="0.3">
      <c r="Q27" s="273" t="s">
        <v>47</v>
      </c>
      <c r="R27" s="273"/>
      <c r="S27" s="273"/>
      <c r="T27" s="273"/>
      <c r="U27" s="273"/>
      <c r="V27" s="273"/>
      <c r="W27" s="273"/>
      <c r="X27" s="273"/>
      <c r="Y27" s="273"/>
      <c r="Z27" s="273"/>
    </row>
    <row r="28" spans="1:29" ht="15.6" x14ac:dyDescent="0.3">
      <c r="Q28" s="278" t="s">
        <v>39</v>
      </c>
      <c r="R28" s="278"/>
      <c r="S28" s="278"/>
      <c r="T28" s="278"/>
      <c r="U28" s="278"/>
      <c r="V28" s="278"/>
      <c r="W28" s="278"/>
      <c r="X28" s="278"/>
      <c r="Y28" s="278"/>
      <c r="Z28" s="278"/>
    </row>
    <row r="29" spans="1:29" ht="15.6" x14ac:dyDescent="0.3"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9" ht="15.6" x14ac:dyDescent="0.3"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9" ht="15.6" x14ac:dyDescent="0.3"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9" ht="15.6" x14ac:dyDescent="0.3">
      <c r="Q32" s="3"/>
      <c r="R32" s="3"/>
      <c r="S32" s="279"/>
      <c r="T32" s="279"/>
      <c r="U32" s="279"/>
      <c r="V32" s="279"/>
      <c r="W32" s="279"/>
      <c r="X32" s="71"/>
      <c r="Y32" s="3"/>
      <c r="Z32" s="3"/>
    </row>
  </sheetData>
  <mergeCells count="31">
    <mergeCell ref="A7:A9"/>
    <mergeCell ref="B7:B9"/>
    <mergeCell ref="D7:G7"/>
    <mergeCell ref="AC7:AC9"/>
    <mergeCell ref="H8:H9"/>
    <mergeCell ref="J8:J9"/>
    <mergeCell ref="K8:K9"/>
    <mergeCell ref="L8:L9"/>
    <mergeCell ref="M8:M9"/>
    <mergeCell ref="Z8:Z9"/>
    <mergeCell ref="I8:I9"/>
    <mergeCell ref="P8:P9"/>
    <mergeCell ref="N8:N9"/>
    <mergeCell ref="O8:O9"/>
    <mergeCell ref="AA7:AA9"/>
    <mergeCell ref="AB7:AB9"/>
    <mergeCell ref="Q28:Z28"/>
    <mergeCell ref="S32:W32"/>
    <mergeCell ref="Q8:Q9"/>
    <mergeCell ref="R8:S8"/>
    <mergeCell ref="T8:U8"/>
    <mergeCell ref="V8:W8"/>
    <mergeCell ref="Y8:Y9"/>
    <mergeCell ref="C7:C9"/>
    <mergeCell ref="F5:W5"/>
    <mergeCell ref="Q27:Z27"/>
    <mergeCell ref="H7:J7"/>
    <mergeCell ref="K7:Q7"/>
    <mergeCell ref="R7:W7"/>
    <mergeCell ref="Y7:Z7"/>
    <mergeCell ref="X8:X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19"/>
  <sheetViews>
    <sheetView tabSelected="1" workbookViewId="0">
      <selection activeCell="B432" sqref="B432"/>
    </sheetView>
  </sheetViews>
  <sheetFormatPr defaultColWidth="10" defaultRowHeight="14.4" x14ac:dyDescent="0.3"/>
  <cols>
    <col min="2" max="2" width="30.5546875" customWidth="1"/>
    <col min="15" max="15" width="12.5546875" customWidth="1"/>
  </cols>
  <sheetData>
    <row r="2" spans="1:17" ht="18" x14ac:dyDescent="0.35">
      <c r="A2" s="74" t="s">
        <v>52</v>
      </c>
      <c r="B2" s="75"/>
      <c r="C2" s="75"/>
      <c r="D2" s="75"/>
    </row>
    <row r="3" spans="1:17" ht="18" x14ac:dyDescent="0.35">
      <c r="A3" s="74"/>
      <c r="B3" s="75"/>
      <c r="C3" s="75"/>
      <c r="D3" s="75"/>
    </row>
    <row r="4" spans="1:17" ht="17.399999999999999" x14ac:dyDescent="0.3">
      <c r="A4" s="397" t="s">
        <v>53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7" ht="17.399999999999999" x14ac:dyDescent="0.3">
      <c r="A5" s="398" t="s">
        <v>167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</row>
    <row r="6" spans="1:17" x14ac:dyDescent="0.3">
      <c r="B6" s="76"/>
      <c r="D6" s="292" t="s">
        <v>168</v>
      </c>
      <c r="E6" s="292"/>
      <c r="F6" s="292"/>
      <c r="G6" s="292"/>
      <c r="H6" s="292"/>
      <c r="I6" s="292"/>
    </row>
    <row r="7" spans="1:17" ht="15.6" x14ac:dyDescent="0.3">
      <c r="B7" s="77" t="s">
        <v>54</v>
      </c>
    </row>
    <row r="9" spans="1:17" x14ac:dyDescent="0.3">
      <c r="A9" s="288" t="s">
        <v>2</v>
      </c>
      <c r="B9" s="288" t="s">
        <v>55</v>
      </c>
      <c r="C9" s="393" t="s">
        <v>56</v>
      </c>
      <c r="D9" s="393"/>
      <c r="E9" s="394" t="s">
        <v>57</v>
      </c>
      <c r="F9" s="394"/>
      <c r="G9" s="395" t="s">
        <v>58</v>
      </c>
      <c r="H9" s="395"/>
      <c r="I9" s="396" t="s">
        <v>59</v>
      </c>
      <c r="J9" s="396"/>
      <c r="K9" s="391" t="s">
        <v>60</v>
      </c>
      <c r="L9" s="391"/>
      <c r="M9" s="392" t="s">
        <v>61</v>
      </c>
      <c r="N9" s="392"/>
    </row>
    <row r="10" spans="1:17" x14ac:dyDescent="0.3">
      <c r="A10" s="289"/>
      <c r="B10" s="289"/>
      <c r="C10" s="182" t="s">
        <v>62</v>
      </c>
      <c r="D10" s="182" t="s">
        <v>23</v>
      </c>
      <c r="E10" s="183" t="s">
        <v>62</v>
      </c>
      <c r="F10" s="183" t="s">
        <v>23</v>
      </c>
      <c r="G10" s="184" t="s">
        <v>62</v>
      </c>
      <c r="H10" s="184" t="s">
        <v>23</v>
      </c>
      <c r="I10" s="185" t="s">
        <v>62</v>
      </c>
      <c r="J10" s="185" t="s">
        <v>23</v>
      </c>
      <c r="K10" s="186" t="s">
        <v>62</v>
      </c>
      <c r="L10" s="186" t="s">
        <v>23</v>
      </c>
      <c r="M10" s="187" t="s">
        <v>62</v>
      </c>
      <c r="N10" s="187" t="s">
        <v>23</v>
      </c>
    </row>
    <row r="11" spans="1:17" ht="15.6" x14ac:dyDescent="0.3">
      <c r="A11" s="121">
        <v>1</v>
      </c>
      <c r="B11" s="127" t="s">
        <v>24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9"/>
      <c r="N11" s="189"/>
    </row>
    <row r="12" spans="1:17" ht="15.6" x14ac:dyDescent="0.3">
      <c r="A12" s="121">
        <v>2</v>
      </c>
      <c r="B12" s="127" t="s">
        <v>25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90"/>
      <c r="N12" s="190"/>
    </row>
    <row r="13" spans="1:17" ht="15.6" x14ac:dyDescent="0.3">
      <c r="A13" s="121">
        <v>3</v>
      </c>
      <c r="B13" s="127" t="s">
        <v>26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90"/>
      <c r="N13" s="190"/>
    </row>
    <row r="14" spans="1:17" ht="15.6" x14ac:dyDescent="0.3">
      <c r="A14" s="121">
        <v>4</v>
      </c>
      <c r="B14" s="127" t="s">
        <v>27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90"/>
      <c r="N14" s="190"/>
    </row>
    <row r="15" spans="1:17" ht="15.6" x14ac:dyDescent="0.3">
      <c r="A15" s="121">
        <v>5</v>
      </c>
      <c r="B15" s="127" t="s">
        <v>28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90"/>
      <c r="N15" s="190"/>
    </row>
    <row r="16" spans="1:17" ht="15.6" x14ac:dyDescent="0.3">
      <c r="A16" s="121">
        <v>6</v>
      </c>
      <c r="B16" s="127" t="s">
        <v>29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90"/>
      <c r="N16" s="190"/>
      <c r="Q16" s="130"/>
    </row>
    <row r="17" spans="1:17" ht="15.6" x14ac:dyDescent="0.3">
      <c r="A17" s="121">
        <v>7</v>
      </c>
      <c r="B17" s="127" t="s">
        <v>30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90"/>
      <c r="N17" s="190"/>
      <c r="Q17" s="130"/>
    </row>
    <row r="18" spans="1:17" ht="15.6" x14ac:dyDescent="0.3">
      <c r="A18" s="121">
        <v>8</v>
      </c>
      <c r="B18" s="127" t="s">
        <v>34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91"/>
      <c r="N18" s="191"/>
    </row>
    <row r="19" spans="1:17" ht="15.6" x14ac:dyDescent="0.3">
      <c r="A19" s="121"/>
      <c r="B19" s="192" t="s">
        <v>63</v>
      </c>
      <c r="C19" s="193"/>
      <c r="D19" s="194"/>
      <c r="E19" s="194"/>
      <c r="F19" s="194"/>
      <c r="G19" s="194"/>
      <c r="H19" s="194"/>
      <c r="I19" s="194"/>
      <c r="J19" s="194"/>
      <c r="K19" s="194"/>
      <c r="L19" s="194"/>
      <c r="M19" s="133"/>
      <c r="N19" s="133"/>
    </row>
    <row r="21" spans="1:17" x14ac:dyDescent="0.3">
      <c r="C21" s="78"/>
      <c r="D21" s="78"/>
      <c r="E21" s="78">
        <f>C19+E19+G19+I19+25</f>
        <v>25</v>
      </c>
      <c r="F21" s="78"/>
      <c r="G21" s="78">
        <f>D19+F19+H19+J19+L19</f>
        <v>0</v>
      </c>
      <c r="H21" s="78"/>
      <c r="I21" s="78"/>
      <c r="J21" s="78"/>
      <c r="K21" s="78"/>
      <c r="L21" s="78"/>
      <c r="M21" s="78"/>
      <c r="N21" s="78"/>
    </row>
    <row r="23" spans="1:17" ht="15.6" x14ac:dyDescent="0.3">
      <c r="B23" s="77" t="s">
        <v>64</v>
      </c>
    </row>
    <row r="25" spans="1:17" x14ac:dyDescent="0.3">
      <c r="A25" s="288" t="s">
        <v>2</v>
      </c>
      <c r="B25" s="288" t="s">
        <v>55</v>
      </c>
      <c r="C25" s="393" t="s">
        <v>56</v>
      </c>
      <c r="D25" s="393"/>
      <c r="E25" s="394" t="s">
        <v>57</v>
      </c>
      <c r="F25" s="394"/>
      <c r="G25" s="395" t="s">
        <v>58</v>
      </c>
      <c r="H25" s="395"/>
      <c r="I25" s="396" t="s">
        <v>59</v>
      </c>
      <c r="J25" s="396"/>
      <c r="K25" s="391" t="s">
        <v>60</v>
      </c>
      <c r="L25" s="391"/>
      <c r="M25" s="392" t="s">
        <v>61</v>
      </c>
      <c r="N25" s="392"/>
    </row>
    <row r="26" spans="1:17" x14ac:dyDescent="0.3">
      <c r="A26" s="289"/>
      <c r="B26" s="289"/>
      <c r="C26" s="182" t="s">
        <v>62</v>
      </c>
      <c r="D26" s="182" t="s">
        <v>23</v>
      </c>
      <c r="E26" s="183" t="s">
        <v>62</v>
      </c>
      <c r="F26" s="183" t="s">
        <v>23</v>
      </c>
      <c r="G26" s="184" t="s">
        <v>62</v>
      </c>
      <c r="H26" s="184" t="s">
        <v>23</v>
      </c>
      <c r="I26" s="185" t="s">
        <v>62</v>
      </c>
      <c r="J26" s="185" t="s">
        <v>23</v>
      </c>
      <c r="K26" s="186" t="s">
        <v>62</v>
      </c>
      <c r="L26" s="186" t="s">
        <v>23</v>
      </c>
      <c r="M26" s="187" t="s">
        <v>62</v>
      </c>
      <c r="N26" s="187" t="s">
        <v>23</v>
      </c>
    </row>
    <row r="27" spans="1:17" ht="15.6" x14ac:dyDescent="0.3">
      <c r="A27" s="121">
        <v>1</v>
      </c>
      <c r="B27" s="127" t="s">
        <v>24</v>
      </c>
      <c r="C27" s="128"/>
      <c r="D27" s="195"/>
      <c r="E27" s="128"/>
      <c r="F27" s="128"/>
      <c r="G27" s="128"/>
      <c r="H27" s="128"/>
      <c r="I27" s="128"/>
      <c r="J27" s="128"/>
      <c r="K27" s="128"/>
      <c r="L27" s="128"/>
      <c r="M27" s="191"/>
      <c r="N27" s="191"/>
    </row>
    <row r="28" spans="1:17" ht="15.6" x14ac:dyDescent="0.3">
      <c r="A28" s="121">
        <v>2</v>
      </c>
      <c r="B28" s="127" t="s">
        <v>25</v>
      </c>
      <c r="C28" s="128"/>
      <c r="D28" s="195"/>
      <c r="E28" s="128"/>
      <c r="F28" s="128"/>
      <c r="G28" s="128"/>
      <c r="H28" s="128"/>
      <c r="I28" s="128"/>
      <c r="J28" s="128"/>
      <c r="K28" s="128"/>
      <c r="L28" s="128"/>
      <c r="M28" s="133"/>
      <c r="N28" s="133"/>
    </row>
    <row r="29" spans="1:17" ht="15.6" x14ac:dyDescent="0.3">
      <c r="A29" s="121">
        <v>3</v>
      </c>
      <c r="B29" s="127" t="s">
        <v>26</v>
      </c>
      <c r="C29" s="128"/>
      <c r="D29" s="195"/>
      <c r="E29" s="128"/>
      <c r="F29" s="128"/>
      <c r="G29" s="195"/>
      <c r="H29" s="195"/>
      <c r="I29" s="195"/>
      <c r="J29" s="195"/>
      <c r="K29" s="128"/>
      <c r="L29" s="128"/>
      <c r="M29" s="133"/>
      <c r="N29" s="133"/>
    </row>
    <row r="30" spans="1:17" ht="15.6" x14ac:dyDescent="0.3">
      <c r="A30" s="121">
        <v>4</v>
      </c>
      <c r="B30" s="127" t="s">
        <v>27</v>
      </c>
      <c r="C30" s="128"/>
      <c r="D30" s="195"/>
      <c r="E30" s="128"/>
      <c r="F30" s="128"/>
      <c r="G30" s="128"/>
      <c r="H30" s="128"/>
      <c r="I30" s="128"/>
      <c r="J30" s="128"/>
      <c r="K30" s="128"/>
      <c r="L30" s="128"/>
      <c r="M30" s="133"/>
      <c r="N30" s="133"/>
    </row>
    <row r="31" spans="1:17" ht="15.6" x14ac:dyDescent="0.3">
      <c r="A31" s="121">
        <v>5</v>
      </c>
      <c r="B31" s="127" t="s">
        <v>28</v>
      </c>
      <c r="C31" s="128"/>
      <c r="D31" s="195"/>
      <c r="E31" s="128"/>
      <c r="F31" s="128"/>
      <c r="G31" s="195"/>
      <c r="H31" s="195"/>
      <c r="I31" s="195"/>
      <c r="J31" s="195"/>
      <c r="K31" s="128"/>
      <c r="L31" s="128"/>
      <c r="M31" s="133"/>
      <c r="N31" s="133"/>
    </row>
    <row r="32" spans="1:17" ht="15.6" x14ac:dyDescent="0.3">
      <c r="A32" s="121">
        <v>6</v>
      </c>
      <c r="B32" s="127" t="s">
        <v>29</v>
      </c>
      <c r="C32" s="128"/>
      <c r="D32" s="195"/>
      <c r="E32" s="128"/>
      <c r="F32" s="128"/>
      <c r="G32" s="128"/>
      <c r="H32" s="128"/>
      <c r="I32" s="128"/>
      <c r="J32" s="128"/>
      <c r="K32" s="196"/>
      <c r="L32" s="196"/>
      <c r="M32" s="133"/>
      <c r="N32" s="133"/>
    </row>
    <row r="33" spans="1:14" ht="15.6" x14ac:dyDescent="0.3">
      <c r="A33" s="121">
        <v>7</v>
      </c>
      <c r="B33" s="127" t="s">
        <v>30</v>
      </c>
      <c r="C33" s="128"/>
      <c r="D33" s="195"/>
      <c r="E33" s="128"/>
      <c r="F33" s="128"/>
      <c r="G33" s="195"/>
      <c r="H33" s="195"/>
      <c r="I33" s="195"/>
      <c r="J33" s="195"/>
      <c r="K33" s="128"/>
      <c r="L33" s="128"/>
      <c r="M33" s="133"/>
      <c r="N33" s="133"/>
    </row>
    <row r="34" spans="1:14" ht="15.6" x14ac:dyDescent="0.3">
      <c r="A34" s="121">
        <v>8</v>
      </c>
      <c r="B34" s="262" t="s">
        <v>34</v>
      </c>
      <c r="C34" s="128"/>
      <c r="D34" s="195"/>
      <c r="E34" s="128"/>
      <c r="F34" s="128"/>
      <c r="G34" s="195"/>
      <c r="H34" s="195"/>
      <c r="I34" s="195"/>
      <c r="J34" s="195"/>
      <c r="K34" s="128"/>
      <c r="L34" s="128"/>
      <c r="M34" s="133"/>
      <c r="N34" s="133"/>
    </row>
    <row r="35" spans="1:14" ht="15.6" x14ac:dyDescent="0.3">
      <c r="A35" s="121">
        <v>9</v>
      </c>
      <c r="B35" s="243" t="s">
        <v>48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33"/>
      <c r="N35" s="133"/>
    </row>
    <row r="36" spans="1:14" ht="15.6" x14ac:dyDescent="0.3">
      <c r="A36" s="121">
        <v>10</v>
      </c>
      <c r="B36" s="130" t="s">
        <v>31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91"/>
      <c r="N36" s="191"/>
    </row>
    <row r="37" spans="1:14" ht="15.6" x14ac:dyDescent="0.3">
      <c r="A37" s="121">
        <v>11</v>
      </c>
      <c r="B37" s="130" t="s">
        <v>32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33"/>
      <c r="N37" s="133"/>
    </row>
    <row r="38" spans="1:14" ht="15.6" x14ac:dyDescent="0.3">
      <c r="A38" s="121">
        <v>12</v>
      </c>
      <c r="B38" s="130" t="s">
        <v>35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33"/>
      <c r="N38" s="133"/>
    </row>
    <row r="39" spans="1:14" ht="15.6" x14ac:dyDescent="0.3">
      <c r="A39" s="121">
        <v>13</v>
      </c>
      <c r="B39" s="130" t="s">
        <v>36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33"/>
      <c r="N39" s="133"/>
    </row>
    <row r="40" spans="1:14" ht="15.6" x14ac:dyDescent="0.3">
      <c r="A40" s="121">
        <v>14</v>
      </c>
      <c r="B40" s="130" t="s">
        <v>38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33"/>
      <c r="N40" s="133"/>
    </row>
    <row r="41" spans="1:14" ht="15.6" x14ac:dyDescent="0.3">
      <c r="A41" s="121">
        <v>15</v>
      </c>
      <c r="B41" s="131" t="s">
        <v>37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33"/>
      <c r="N41" s="133"/>
    </row>
    <row r="42" spans="1:14" ht="15.6" x14ac:dyDescent="0.3">
      <c r="A42" s="199"/>
      <c r="B42" s="199" t="s">
        <v>63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</row>
    <row r="44" spans="1:14" x14ac:dyDescent="0.3">
      <c r="C44" s="79"/>
      <c r="D44" s="79"/>
      <c r="E44" s="79"/>
      <c r="F44" s="79">
        <f>D42+F42+H42+J42</f>
        <v>0</v>
      </c>
      <c r="G44" s="79"/>
      <c r="H44" s="79"/>
      <c r="I44" s="79"/>
      <c r="J44" s="79"/>
      <c r="K44" s="79"/>
      <c r="L44" s="79"/>
      <c r="M44" s="79"/>
      <c r="N44" s="79"/>
    </row>
    <row r="46" spans="1:14" ht="15.6" x14ac:dyDescent="0.3">
      <c r="B46" s="77" t="s">
        <v>65</v>
      </c>
    </row>
    <row r="48" spans="1:14" x14ac:dyDescent="0.3">
      <c r="A48" s="288" t="s">
        <v>2</v>
      </c>
      <c r="B48" s="288" t="s">
        <v>55</v>
      </c>
      <c r="C48" s="393" t="s">
        <v>56</v>
      </c>
      <c r="D48" s="393"/>
      <c r="E48" s="394" t="s">
        <v>57</v>
      </c>
      <c r="F48" s="394"/>
      <c r="G48" s="395" t="s">
        <v>58</v>
      </c>
      <c r="H48" s="395"/>
      <c r="I48" s="396" t="s">
        <v>59</v>
      </c>
      <c r="J48" s="396"/>
      <c r="K48" s="391" t="s">
        <v>60</v>
      </c>
      <c r="L48" s="391"/>
      <c r="M48" s="392" t="s">
        <v>61</v>
      </c>
      <c r="N48" s="392"/>
    </row>
    <row r="49" spans="1:14" x14ac:dyDescent="0.3">
      <c r="A49" s="289"/>
      <c r="B49" s="289"/>
      <c r="C49" s="182" t="s">
        <v>62</v>
      </c>
      <c r="D49" s="182" t="s">
        <v>23</v>
      </c>
      <c r="E49" s="183" t="s">
        <v>62</v>
      </c>
      <c r="F49" s="183" t="s">
        <v>23</v>
      </c>
      <c r="G49" s="184" t="s">
        <v>62</v>
      </c>
      <c r="H49" s="184" t="s">
        <v>23</v>
      </c>
      <c r="I49" s="185" t="s">
        <v>62</v>
      </c>
      <c r="J49" s="185" t="s">
        <v>23</v>
      </c>
      <c r="K49" s="186" t="s">
        <v>62</v>
      </c>
      <c r="L49" s="186" t="s">
        <v>23</v>
      </c>
      <c r="M49" s="187" t="s">
        <v>62</v>
      </c>
      <c r="N49" s="187" t="s">
        <v>23</v>
      </c>
    </row>
    <row r="50" spans="1:14" ht="15.6" x14ac:dyDescent="0.3">
      <c r="A50" s="121">
        <v>1</v>
      </c>
      <c r="B50" s="127" t="s">
        <v>24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9"/>
      <c r="N50" s="189"/>
    </row>
    <row r="51" spans="1:14" ht="15.6" x14ac:dyDescent="0.3">
      <c r="A51" s="121">
        <v>2</v>
      </c>
      <c r="B51" s="127" t="s">
        <v>25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90"/>
      <c r="N51" s="190"/>
    </row>
    <row r="52" spans="1:14" ht="15.6" x14ac:dyDescent="0.3">
      <c r="A52" s="121">
        <v>3</v>
      </c>
      <c r="B52" s="127" t="s">
        <v>26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90"/>
      <c r="N52" s="190"/>
    </row>
    <row r="53" spans="1:14" ht="15.6" x14ac:dyDescent="0.3">
      <c r="A53" s="121">
        <v>4</v>
      </c>
      <c r="B53" s="127" t="s">
        <v>27</v>
      </c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90"/>
      <c r="N53" s="190"/>
    </row>
    <row r="54" spans="1:14" ht="15.6" x14ac:dyDescent="0.3">
      <c r="A54" s="121">
        <v>5</v>
      </c>
      <c r="B54" s="127" t="s">
        <v>28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90"/>
      <c r="N54" s="190"/>
    </row>
    <row r="55" spans="1:14" ht="15.6" x14ac:dyDescent="0.3">
      <c r="A55" s="121">
        <v>6</v>
      </c>
      <c r="B55" s="127" t="s">
        <v>29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190"/>
      <c r="N55" s="190"/>
    </row>
    <row r="56" spans="1:14" ht="15.6" x14ac:dyDescent="0.3">
      <c r="A56" s="121">
        <v>7</v>
      </c>
      <c r="B56" s="127" t="s">
        <v>30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90"/>
      <c r="N56" s="190"/>
    </row>
    <row r="57" spans="1:14" ht="15.6" x14ac:dyDescent="0.3">
      <c r="A57" s="121">
        <v>8</v>
      </c>
      <c r="B57" s="262" t="s">
        <v>34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90"/>
      <c r="N57" s="190"/>
    </row>
    <row r="58" spans="1:14" ht="15.6" x14ac:dyDescent="0.3">
      <c r="A58" s="121">
        <v>9</v>
      </c>
      <c r="B58" s="243" t="s">
        <v>48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91"/>
      <c r="N58" s="191"/>
    </row>
    <row r="59" spans="1:14" ht="15.6" x14ac:dyDescent="0.3">
      <c r="A59" s="121">
        <v>10</v>
      </c>
      <c r="B59" s="130" t="s">
        <v>31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90"/>
      <c r="N59" s="190"/>
    </row>
    <row r="60" spans="1:14" ht="15.6" x14ac:dyDescent="0.3">
      <c r="A60" s="121">
        <v>11</v>
      </c>
      <c r="B60" s="130" t="s">
        <v>32</v>
      </c>
      <c r="C60" s="197"/>
      <c r="D60" s="197"/>
      <c r="E60" s="197"/>
      <c r="F60" s="197"/>
      <c r="G60" s="197"/>
      <c r="H60" s="197"/>
      <c r="I60" s="128"/>
      <c r="J60" s="128"/>
      <c r="K60" s="128"/>
      <c r="L60" s="128"/>
      <c r="M60" s="198"/>
      <c r="N60" s="198"/>
    </row>
    <row r="61" spans="1:14" ht="15.6" x14ac:dyDescent="0.3">
      <c r="A61" s="121">
        <v>12</v>
      </c>
      <c r="B61" s="130" t="s">
        <v>35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91"/>
      <c r="N61" s="191"/>
    </row>
    <row r="62" spans="1:14" ht="15.6" x14ac:dyDescent="0.3">
      <c r="A62" s="121">
        <v>13</v>
      </c>
      <c r="B62" s="130" t="s">
        <v>36</v>
      </c>
      <c r="C62" s="188"/>
      <c r="D62" s="188"/>
      <c r="E62" s="188"/>
      <c r="F62" s="188"/>
      <c r="G62" s="188"/>
      <c r="H62" s="188"/>
      <c r="I62" s="128"/>
      <c r="J62" s="128"/>
      <c r="K62" s="128"/>
      <c r="L62" s="128"/>
      <c r="M62" s="190"/>
      <c r="N62" s="190"/>
    </row>
    <row r="63" spans="1:14" ht="15.6" x14ac:dyDescent="0.3">
      <c r="A63" s="121">
        <v>14</v>
      </c>
      <c r="B63" s="130" t="s">
        <v>38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0"/>
      <c r="N63" s="190"/>
    </row>
    <row r="64" spans="1:14" ht="15.6" x14ac:dyDescent="0.3">
      <c r="A64" s="121">
        <v>15</v>
      </c>
      <c r="B64" s="131" t="s">
        <v>37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33"/>
      <c r="N64" s="133"/>
    </row>
    <row r="65" spans="1:14" ht="15.6" x14ac:dyDescent="0.3">
      <c r="A65" s="132"/>
      <c r="B65" s="132" t="s">
        <v>63</v>
      </c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33"/>
      <c r="N65" s="133"/>
    </row>
    <row r="67" spans="1:14" x14ac:dyDescent="0.3">
      <c r="I67" s="78"/>
      <c r="J67" s="78"/>
      <c r="K67" s="78"/>
      <c r="L67" s="78"/>
      <c r="M67" s="78"/>
      <c r="N67" s="78"/>
    </row>
    <row r="68" spans="1:14" x14ac:dyDescent="0.3">
      <c r="A68" s="80"/>
      <c r="B68" s="80"/>
      <c r="C68" s="81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1:14" x14ac:dyDescent="0.3">
      <c r="A69" s="80"/>
      <c r="B69" s="80"/>
      <c r="C69" s="81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1:14" x14ac:dyDescent="0.3">
      <c r="A70" s="80"/>
      <c r="B70" s="80"/>
      <c r="C70" s="81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1:14" ht="15.6" x14ac:dyDescent="0.3">
      <c r="A71" s="80"/>
      <c r="B71" s="77" t="s">
        <v>66</v>
      </c>
      <c r="C71" s="81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1:14" x14ac:dyDescent="0.3">
      <c r="A72" s="80"/>
      <c r="B72" s="80"/>
      <c r="C72" s="81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1:14" x14ac:dyDescent="0.3">
      <c r="A73" s="288" t="s">
        <v>2</v>
      </c>
      <c r="B73" s="288" t="s">
        <v>55</v>
      </c>
      <c r="C73" s="393" t="s">
        <v>56</v>
      </c>
      <c r="D73" s="393"/>
      <c r="E73" s="394" t="s">
        <v>57</v>
      </c>
      <c r="F73" s="394"/>
      <c r="G73" s="395" t="s">
        <v>58</v>
      </c>
      <c r="H73" s="395"/>
      <c r="I73" s="396" t="s">
        <v>59</v>
      </c>
      <c r="J73" s="396"/>
      <c r="K73" s="391" t="s">
        <v>60</v>
      </c>
      <c r="L73" s="391"/>
      <c r="M73" s="392" t="s">
        <v>61</v>
      </c>
      <c r="N73" s="392"/>
    </row>
    <row r="74" spans="1:14" x14ac:dyDescent="0.3">
      <c r="A74" s="289"/>
      <c r="B74" s="289"/>
      <c r="C74" s="182" t="s">
        <v>62</v>
      </c>
      <c r="D74" s="182" t="s">
        <v>23</v>
      </c>
      <c r="E74" s="183" t="s">
        <v>62</v>
      </c>
      <c r="F74" s="183" t="s">
        <v>23</v>
      </c>
      <c r="G74" s="184" t="s">
        <v>62</v>
      </c>
      <c r="H74" s="184" t="s">
        <v>23</v>
      </c>
      <c r="I74" s="185" t="s">
        <v>62</v>
      </c>
      <c r="J74" s="185" t="s">
        <v>23</v>
      </c>
      <c r="K74" s="186" t="s">
        <v>62</v>
      </c>
      <c r="L74" s="186" t="s">
        <v>23</v>
      </c>
      <c r="M74" s="187" t="s">
        <v>62</v>
      </c>
      <c r="N74" s="187" t="s">
        <v>23</v>
      </c>
    </row>
    <row r="75" spans="1:14" ht="15.6" x14ac:dyDescent="0.3">
      <c r="A75" s="132">
        <v>1</v>
      </c>
      <c r="B75" s="132" t="s">
        <v>67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91">
        <f t="shared" ref="M75:N75" si="0">C75+E75+G75+I75+K75</f>
        <v>0</v>
      </c>
      <c r="N75" s="191">
        <f t="shared" si="0"/>
        <v>0</v>
      </c>
    </row>
    <row r="76" spans="1:14" ht="15.6" x14ac:dyDescent="0.3">
      <c r="A76" s="132">
        <v>2</v>
      </c>
      <c r="B76" s="132" t="s">
        <v>68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33">
        <f>C76+E76+G76+I76+K76</f>
        <v>0</v>
      </c>
      <c r="N76" s="133">
        <f>D76+F76+H76+J76+L76</f>
        <v>0</v>
      </c>
    </row>
    <row r="77" spans="1:14" ht="15.6" x14ac:dyDescent="0.3">
      <c r="A77" s="132">
        <v>3</v>
      </c>
      <c r="B77" s="132" t="s">
        <v>69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3">
        <f>C77+E77+G77+I77+K77</f>
        <v>0</v>
      </c>
      <c r="N77" s="133">
        <f>D77+F77+H77+J77+L77</f>
        <v>0</v>
      </c>
    </row>
    <row r="78" spans="1:14" ht="15.6" x14ac:dyDescent="0.3">
      <c r="A78" s="132">
        <v>4</v>
      </c>
      <c r="B78" s="132" t="s">
        <v>48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33">
        <v>3</v>
      </c>
      <c r="N78" s="133">
        <v>98</v>
      </c>
    </row>
    <row r="79" spans="1:14" ht="15.6" x14ac:dyDescent="0.3">
      <c r="A79" s="132"/>
      <c r="B79" s="132" t="s">
        <v>63</v>
      </c>
      <c r="C79" s="194">
        <f t="shared" ref="C79:L79" si="1">SUM(C75:C78)</f>
        <v>0</v>
      </c>
      <c r="D79" s="194">
        <f t="shared" si="1"/>
        <v>0</v>
      </c>
      <c r="E79" s="194">
        <f t="shared" si="1"/>
        <v>0</v>
      </c>
      <c r="F79" s="194">
        <f t="shared" si="1"/>
        <v>0</v>
      </c>
      <c r="G79" s="194">
        <f t="shared" si="1"/>
        <v>0</v>
      </c>
      <c r="H79" s="194">
        <f t="shared" si="1"/>
        <v>0</v>
      </c>
      <c r="I79" s="194">
        <f t="shared" si="1"/>
        <v>0</v>
      </c>
      <c r="J79" s="194">
        <f t="shared" si="1"/>
        <v>0</v>
      </c>
      <c r="K79" s="194">
        <f t="shared" si="1"/>
        <v>0</v>
      </c>
      <c r="L79" s="194">
        <f t="shared" si="1"/>
        <v>0</v>
      </c>
      <c r="M79" s="133">
        <f>C79+E79+G79+I79+K79</f>
        <v>0</v>
      </c>
      <c r="N79" s="133">
        <f>D79+F79+H79+J79+L79</f>
        <v>0</v>
      </c>
    </row>
    <row r="80" spans="1:14" x14ac:dyDescent="0.3">
      <c r="A80" s="80"/>
      <c r="B80" s="80"/>
      <c r="C80" s="81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1:14" ht="15.6" x14ac:dyDescent="0.3">
      <c r="A81" s="80"/>
      <c r="B81" s="77" t="s">
        <v>70</v>
      </c>
      <c r="C81" s="8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1:14" x14ac:dyDescent="0.3">
      <c r="A82" s="80"/>
      <c r="B82" s="80"/>
      <c r="C82" s="81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4" spans="1:14" x14ac:dyDescent="0.3">
      <c r="A84" s="288" t="s">
        <v>2</v>
      </c>
      <c r="B84" s="288" t="s">
        <v>55</v>
      </c>
      <c r="C84" s="393" t="s">
        <v>56</v>
      </c>
      <c r="D84" s="393"/>
      <c r="E84" s="394" t="s">
        <v>57</v>
      </c>
      <c r="F84" s="394"/>
      <c r="G84" s="395" t="s">
        <v>58</v>
      </c>
      <c r="H84" s="395"/>
      <c r="I84" s="396" t="s">
        <v>59</v>
      </c>
      <c r="J84" s="396"/>
      <c r="K84" s="391" t="s">
        <v>60</v>
      </c>
      <c r="L84" s="391"/>
      <c r="M84" s="392" t="s">
        <v>61</v>
      </c>
      <c r="N84" s="392"/>
    </row>
    <row r="85" spans="1:14" ht="43.2" x14ac:dyDescent="0.3">
      <c r="A85" s="289"/>
      <c r="B85" s="289"/>
      <c r="C85" s="202" t="s">
        <v>71</v>
      </c>
      <c r="D85" s="202" t="s">
        <v>72</v>
      </c>
      <c r="E85" s="203" t="s">
        <v>71</v>
      </c>
      <c r="F85" s="203" t="s">
        <v>72</v>
      </c>
      <c r="G85" s="204" t="s">
        <v>71</v>
      </c>
      <c r="H85" s="204" t="s">
        <v>72</v>
      </c>
      <c r="I85" s="205" t="s">
        <v>71</v>
      </c>
      <c r="J85" s="205" t="s">
        <v>72</v>
      </c>
      <c r="K85" s="206" t="s">
        <v>71</v>
      </c>
      <c r="L85" s="206" t="s">
        <v>72</v>
      </c>
      <c r="M85" s="207" t="s">
        <v>71</v>
      </c>
      <c r="N85" s="207" t="s">
        <v>72</v>
      </c>
    </row>
    <row r="86" spans="1:14" ht="15.6" x14ac:dyDescent="0.3">
      <c r="A86" s="121">
        <v>1</v>
      </c>
      <c r="B86" s="127" t="s">
        <v>24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91">
        <f t="shared" ref="M86:N100" si="2">C86+E86+G86+I86+K86</f>
        <v>0</v>
      </c>
      <c r="N86" s="191">
        <f t="shared" si="2"/>
        <v>0</v>
      </c>
    </row>
    <row r="87" spans="1:14" ht="15.6" x14ac:dyDescent="0.3">
      <c r="A87" s="121">
        <v>2</v>
      </c>
      <c r="B87" s="127" t="s">
        <v>25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91">
        <f t="shared" si="2"/>
        <v>0</v>
      </c>
      <c r="N87" s="133">
        <f t="shared" si="2"/>
        <v>0</v>
      </c>
    </row>
    <row r="88" spans="1:14" ht="15.6" x14ac:dyDescent="0.3">
      <c r="A88" s="121">
        <v>3</v>
      </c>
      <c r="B88" s="127" t="s">
        <v>26</v>
      </c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91">
        <f t="shared" si="2"/>
        <v>0</v>
      </c>
      <c r="N88" s="133">
        <f>D88+F88+H88+J88+L88</f>
        <v>0</v>
      </c>
    </row>
    <row r="89" spans="1:14" ht="15.6" x14ac:dyDescent="0.3">
      <c r="A89" s="121">
        <v>4</v>
      </c>
      <c r="B89" s="127" t="s">
        <v>27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91">
        <f t="shared" si="2"/>
        <v>0</v>
      </c>
      <c r="N89" s="191">
        <f t="shared" si="2"/>
        <v>0</v>
      </c>
    </row>
    <row r="90" spans="1:14" ht="15.6" x14ac:dyDescent="0.3">
      <c r="A90" s="121">
        <v>5</v>
      </c>
      <c r="B90" s="127" t="s">
        <v>28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91">
        <f t="shared" si="2"/>
        <v>0</v>
      </c>
      <c r="N90" s="133">
        <f t="shared" si="2"/>
        <v>0</v>
      </c>
    </row>
    <row r="91" spans="1:14" ht="15.6" x14ac:dyDescent="0.3">
      <c r="A91" s="121">
        <v>6</v>
      </c>
      <c r="B91" s="127" t="s">
        <v>29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1">
        <f t="shared" si="2"/>
        <v>0</v>
      </c>
      <c r="N91" s="133">
        <f t="shared" si="2"/>
        <v>0</v>
      </c>
    </row>
    <row r="92" spans="1:14" ht="15.6" x14ac:dyDescent="0.3">
      <c r="A92" s="121">
        <v>7</v>
      </c>
      <c r="B92" s="127" t="s">
        <v>30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91">
        <f t="shared" si="2"/>
        <v>0</v>
      </c>
      <c r="N92" s="191">
        <f t="shared" si="2"/>
        <v>0</v>
      </c>
    </row>
    <row r="93" spans="1:14" ht="15.6" x14ac:dyDescent="0.3">
      <c r="A93" s="121">
        <v>8</v>
      </c>
      <c r="B93" s="262" t="s">
        <v>34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91">
        <f t="shared" si="2"/>
        <v>0</v>
      </c>
      <c r="N93" s="133">
        <f t="shared" si="2"/>
        <v>0</v>
      </c>
    </row>
    <row r="94" spans="1:14" ht="15.6" x14ac:dyDescent="0.3">
      <c r="A94" s="121">
        <v>9</v>
      </c>
      <c r="B94" s="243" t="s">
        <v>48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91">
        <f t="shared" si="2"/>
        <v>0</v>
      </c>
      <c r="N94" s="133">
        <f t="shared" si="2"/>
        <v>0</v>
      </c>
    </row>
    <row r="95" spans="1:14" ht="15.6" x14ac:dyDescent="0.3">
      <c r="A95" s="121">
        <v>10</v>
      </c>
      <c r="B95" s="130" t="s">
        <v>31</v>
      </c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91">
        <f t="shared" si="2"/>
        <v>0</v>
      </c>
      <c r="N95" s="191">
        <f t="shared" si="2"/>
        <v>0</v>
      </c>
    </row>
    <row r="96" spans="1:14" ht="15.6" x14ac:dyDescent="0.3">
      <c r="A96" s="121">
        <v>11</v>
      </c>
      <c r="B96" s="130" t="s">
        <v>32</v>
      </c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191">
        <f t="shared" si="2"/>
        <v>0</v>
      </c>
      <c r="N96" s="133">
        <f t="shared" si="2"/>
        <v>0</v>
      </c>
    </row>
    <row r="97" spans="1:32" ht="15.6" x14ac:dyDescent="0.3">
      <c r="A97" s="121">
        <v>12</v>
      </c>
      <c r="B97" s="130" t="s">
        <v>35</v>
      </c>
      <c r="C97" s="128"/>
      <c r="D97" s="128"/>
      <c r="E97" s="128"/>
      <c r="G97" s="128"/>
      <c r="I97" s="128"/>
      <c r="J97" s="128"/>
      <c r="K97" s="128"/>
      <c r="L97" s="128"/>
      <c r="M97" s="191">
        <f t="shared" si="2"/>
        <v>0</v>
      </c>
      <c r="N97" s="133">
        <f t="shared" si="2"/>
        <v>0</v>
      </c>
    </row>
    <row r="98" spans="1:32" ht="15.6" x14ac:dyDescent="0.3">
      <c r="A98" s="121">
        <v>13</v>
      </c>
      <c r="B98" s="130" t="s">
        <v>36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91">
        <f t="shared" si="2"/>
        <v>0</v>
      </c>
      <c r="N98" s="191">
        <f t="shared" si="2"/>
        <v>0</v>
      </c>
    </row>
    <row r="99" spans="1:32" ht="15.6" x14ac:dyDescent="0.3">
      <c r="A99" s="121">
        <v>14</v>
      </c>
      <c r="B99" s="130" t="s">
        <v>38</v>
      </c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91">
        <f t="shared" si="2"/>
        <v>0</v>
      </c>
      <c r="N99" s="133">
        <f t="shared" si="2"/>
        <v>0</v>
      </c>
    </row>
    <row r="100" spans="1:32" ht="15.6" x14ac:dyDescent="0.3">
      <c r="A100" s="121">
        <v>15</v>
      </c>
      <c r="B100" s="131" t="s">
        <v>37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91">
        <f t="shared" si="2"/>
        <v>0</v>
      </c>
      <c r="N100" s="133">
        <f t="shared" si="2"/>
        <v>0</v>
      </c>
    </row>
    <row r="101" spans="1:32" ht="15.6" x14ac:dyDescent="0.3">
      <c r="A101" s="132"/>
      <c r="B101" s="132" t="s">
        <v>63</v>
      </c>
      <c r="C101" s="133">
        <f t="shared" ref="C101:L101" si="3">SUM(C86:C100)</f>
        <v>0</v>
      </c>
      <c r="D101" s="133">
        <f t="shared" si="3"/>
        <v>0</v>
      </c>
      <c r="E101" s="133">
        <f t="shared" si="3"/>
        <v>0</v>
      </c>
      <c r="F101" s="133">
        <f t="shared" si="3"/>
        <v>0</v>
      </c>
      <c r="G101" s="133">
        <f t="shared" si="3"/>
        <v>0</v>
      </c>
      <c r="H101" s="133">
        <f t="shared" si="3"/>
        <v>0</v>
      </c>
      <c r="I101" s="133">
        <f t="shared" si="3"/>
        <v>0</v>
      </c>
      <c r="J101" s="133">
        <f t="shared" si="3"/>
        <v>0</v>
      </c>
      <c r="K101" s="133">
        <f t="shared" si="3"/>
        <v>0</v>
      </c>
      <c r="L101" s="133">
        <f t="shared" si="3"/>
        <v>0</v>
      </c>
      <c r="M101" s="133">
        <f>C101+E101+G101+I101+K101</f>
        <v>0</v>
      </c>
      <c r="N101" s="133">
        <f>D101+F101+H101+J101+L101</f>
        <v>0</v>
      </c>
    </row>
    <row r="102" spans="1:32" x14ac:dyDescent="0.3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1:32" x14ac:dyDescent="0.3">
      <c r="A103" s="80"/>
      <c r="B103" s="8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32" x14ac:dyDescent="0.3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1:32" x14ac:dyDescent="0.3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1:32" x14ac:dyDescent="0.3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1:32" x14ac:dyDescent="0.3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1:32" ht="15.6" x14ac:dyDescent="0.3">
      <c r="B108" s="77" t="s">
        <v>73</v>
      </c>
    </row>
    <row r="109" spans="1:32" x14ac:dyDescent="0.3">
      <c r="B109" s="76"/>
    </row>
    <row r="110" spans="1:32" x14ac:dyDescent="0.3">
      <c r="A110" s="288" t="s">
        <v>2</v>
      </c>
      <c r="B110" s="288" t="s">
        <v>55</v>
      </c>
      <c r="C110" s="385" t="s">
        <v>74</v>
      </c>
      <c r="D110" s="385"/>
      <c r="E110" s="386" t="s">
        <v>75</v>
      </c>
      <c r="F110" s="386" t="s">
        <v>76</v>
      </c>
      <c r="G110" s="386" t="s">
        <v>77</v>
      </c>
      <c r="H110" s="386" t="s">
        <v>78</v>
      </c>
      <c r="I110" s="389" t="s">
        <v>79</v>
      </c>
      <c r="J110" s="389"/>
      <c r="K110" s="386" t="s">
        <v>75</v>
      </c>
      <c r="L110" s="386" t="s">
        <v>76</v>
      </c>
      <c r="M110" s="386" t="s">
        <v>77</v>
      </c>
      <c r="N110" s="386" t="s">
        <v>78</v>
      </c>
      <c r="O110" s="390" t="s">
        <v>80</v>
      </c>
      <c r="P110" s="390"/>
      <c r="Q110" s="386" t="s">
        <v>75</v>
      </c>
      <c r="R110" s="386" t="s">
        <v>76</v>
      </c>
      <c r="S110" s="386" t="s">
        <v>77</v>
      </c>
      <c r="T110" s="386" t="s">
        <v>78</v>
      </c>
      <c r="U110" s="389" t="s">
        <v>81</v>
      </c>
      <c r="V110" s="389"/>
      <c r="W110" s="386" t="s">
        <v>75</v>
      </c>
      <c r="X110" s="386" t="s">
        <v>76</v>
      </c>
      <c r="Y110" s="386" t="s">
        <v>77</v>
      </c>
      <c r="Z110" s="386" t="s">
        <v>78</v>
      </c>
      <c r="AA110" s="388" t="s">
        <v>82</v>
      </c>
      <c r="AB110" s="388"/>
      <c r="AC110" s="386" t="s">
        <v>75</v>
      </c>
      <c r="AD110" s="386" t="s">
        <v>76</v>
      </c>
      <c r="AE110" s="386" t="s">
        <v>77</v>
      </c>
      <c r="AF110" s="386" t="s">
        <v>78</v>
      </c>
    </row>
    <row r="111" spans="1:32" x14ac:dyDescent="0.3">
      <c r="A111" s="289"/>
      <c r="B111" s="289"/>
      <c r="C111" s="209" t="s">
        <v>62</v>
      </c>
      <c r="D111" s="209" t="s">
        <v>83</v>
      </c>
      <c r="E111" s="387"/>
      <c r="F111" s="387"/>
      <c r="G111" s="387"/>
      <c r="H111" s="387"/>
      <c r="I111" s="210" t="s">
        <v>62</v>
      </c>
      <c r="J111" s="210" t="s">
        <v>23</v>
      </c>
      <c r="K111" s="387"/>
      <c r="L111" s="387"/>
      <c r="M111" s="387"/>
      <c r="N111" s="387"/>
      <c r="O111" s="211" t="s">
        <v>62</v>
      </c>
      <c r="P111" s="211" t="s">
        <v>23</v>
      </c>
      <c r="Q111" s="387"/>
      <c r="R111" s="387"/>
      <c r="S111" s="387"/>
      <c r="T111" s="387"/>
      <c r="U111" s="210" t="s">
        <v>62</v>
      </c>
      <c r="V111" s="210" t="s">
        <v>23</v>
      </c>
      <c r="W111" s="387"/>
      <c r="X111" s="387"/>
      <c r="Y111" s="387"/>
      <c r="Z111" s="387"/>
      <c r="AA111" s="212" t="s">
        <v>62</v>
      </c>
      <c r="AB111" s="212" t="s">
        <v>23</v>
      </c>
      <c r="AC111" s="387"/>
      <c r="AD111" s="387"/>
      <c r="AE111" s="387"/>
      <c r="AF111" s="387"/>
    </row>
    <row r="112" spans="1:32" x14ac:dyDescent="0.3">
      <c r="A112" s="121">
        <v>1</v>
      </c>
      <c r="B112" s="127" t="s">
        <v>24</v>
      </c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188"/>
      <c r="R112" s="188"/>
      <c r="S112" s="188"/>
      <c r="T112" s="188"/>
      <c r="U112" s="214"/>
      <c r="V112" s="213"/>
      <c r="W112" s="188"/>
      <c r="X112" s="188"/>
      <c r="Y112" s="188"/>
      <c r="Z112" s="188"/>
      <c r="AA112" s="215"/>
      <c r="AB112" s="213"/>
      <c r="AC112" s="188"/>
      <c r="AD112" s="188"/>
      <c r="AE112" s="188"/>
      <c r="AF112" s="188"/>
    </row>
    <row r="113" spans="1:35" x14ac:dyDescent="0.3">
      <c r="A113" s="121">
        <v>2</v>
      </c>
      <c r="B113" s="127" t="s">
        <v>25</v>
      </c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188"/>
      <c r="R113" s="188"/>
      <c r="S113" s="188"/>
      <c r="T113" s="188"/>
      <c r="U113" s="216"/>
      <c r="V113" s="213"/>
      <c r="W113" s="188"/>
      <c r="X113" s="188"/>
      <c r="Y113" s="188"/>
      <c r="Z113" s="188"/>
      <c r="AA113" s="217"/>
      <c r="AB113" s="213"/>
      <c r="AC113" s="188"/>
      <c r="AD113" s="188"/>
      <c r="AE113" s="188"/>
      <c r="AF113" s="188"/>
    </row>
    <row r="114" spans="1:35" x14ac:dyDescent="0.3">
      <c r="A114" s="121">
        <v>3</v>
      </c>
      <c r="B114" s="127" t="s">
        <v>26</v>
      </c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188"/>
      <c r="R114" s="188"/>
      <c r="S114" s="188"/>
      <c r="T114" s="188"/>
      <c r="U114" s="216"/>
      <c r="V114" s="213"/>
      <c r="W114" s="188"/>
      <c r="X114" s="188"/>
      <c r="Y114" s="188"/>
      <c r="Z114" s="188"/>
      <c r="AA114" s="217"/>
      <c r="AB114" s="213"/>
      <c r="AC114" s="188"/>
      <c r="AD114" s="188"/>
      <c r="AE114" s="188"/>
      <c r="AF114" s="188"/>
    </row>
    <row r="115" spans="1:35" x14ac:dyDescent="0.3">
      <c r="A115" s="121">
        <v>4</v>
      </c>
      <c r="B115" s="127" t="s">
        <v>27</v>
      </c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188"/>
      <c r="R115" s="188"/>
      <c r="S115" s="188"/>
      <c r="T115" s="188"/>
      <c r="U115" s="216"/>
      <c r="V115" s="213"/>
      <c r="W115" s="188"/>
      <c r="X115" s="201"/>
      <c r="Y115" s="218"/>
      <c r="Z115" s="201"/>
      <c r="AA115" s="218"/>
      <c r="AB115" s="201"/>
      <c r="AC115" s="218"/>
      <c r="AD115" s="201"/>
      <c r="AE115" s="201"/>
      <c r="AF115" s="218"/>
    </row>
    <row r="116" spans="1:35" x14ac:dyDescent="0.3">
      <c r="A116" s="121">
        <v>5</v>
      </c>
      <c r="B116" s="127" t="s">
        <v>28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6"/>
      <c r="V116" s="213"/>
      <c r="W116" s="213"/>
      <c r="X116" s="213"/>
      <c r="Y116" s="188"/>
      <c r="Z116" s="188"/>
      <c r="AA116" s="217"/>
      <c r="AB116" s="213"/>
      <c r="AC116" s="213"/>
      <c r="AD116" s="213"/>
      <c r="AE116" s="213"/>
      <c r="AF116" s="213"/>
    </row>
    <row r="117" spans="1:35" x14ac:dyDescent="0.3">
      <c r="A117" s="121">
        <v>6</v>
      </c>
      <c r="B117" s="127" t="s">
        <v>29</v>
      </c>
      <c r="C117" s="213"/>
      <c r="D117" s="213"/>
      <c r="E117" s="213"/>
      <c r="F117" s="213"/>
      <c r="G117" s="213"/>
      <c r="H117" s="213"/>
      <c r="I117" s="213"/>
      <c r="J117" s="201"/>
      <c r="K117" s="201"/>
      <c r="L117" s="201"/>
      <c r="M117" s="201"/>
      <c r="N117" s="201"/>
      <c r="O117" s="213"/>
      <c r="P117" s="213"/>
      <c r="Q117" s="201"/>
      <c r="R117" s="201"/>
      <c r="S117" s="201"/>
      <c r="T117" s="201"/>
      <c r="U117" s="216"/>
      <c r="V117" s="213"/>
      <c r="W117" s="201"/>
      <c r="X117" s="201"/>
      <c r="Y117" s="201"/>
      <c r="Z117" s="201"/>
      <c r="AA117" s="217"/>
      <c r="AB117" s="200"/>
      <c r="AC117" s="200"/>
      <c r="AD117" s="200"/>
      <c r="AE117" s="200"/>
      <c r="AF117" s="200"/>
    </row>
    <row r="118" spans="1:35" x14ac:dyDescent="0.3">
      <c r="A118" s="121">
        <v>7</v>
      </c>
      <c r="B118" s="127" t="s">
        <v>30</v>
      </c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188"/>
      <c r="R118" s="188"/>
      <c r="S118" s="188"/>
      <c r="T118" s="188"/>
      <c r="U118" s="216"/>
      <c r="V118" s="213"/>
      <c r="W118" s="188"/>
      <c r="X118" s="188"/>
      <c r="Y118" s="188"/>
      <c r="Z118" s="188"/>
      <c r="AA118" s="217"/>
      <c r="AB118" s="213"/>
      <c r="AC118" s="188"/>
      <c r="AD118" s="188"/>
      <c r="AE118" s="188"/>
      <c r="AF118" s="188"/>
    </row>
    <row r="119" spans="1:35" x14ac:dyDescent="0.3">
      <c r="A119" s="181">
        <v>8</v>
      </c>
      <c r="B119" s="219" t="s">
        <v>34</v>
      </c>
      <c r="C119" s="220"/>
      <c r="D119" s="220"/>
      <c r="E119" s="220"/>
      <c r="F119" s="220"/>
      <c r="G119" s="220"/>
      <c r="H119" s="220"/>
      <c r="I119" s="213"/>
      <c r="J119" s="213"/>
      <c r="K119" s="213"/>
      <c r="L119" s="213"/>
      <c r="M119" s="213"/>
      <c r="N119" s="213"/>
      <c r="O119" s="213"/>
      <c r="P119" s="213"/>
      <c r="Q119" s="188"/>
      <c r="R119" s="188"/>
      <c r="S119" s="188"/>
      <c r="T119" s="188"/>
      <c r="U119" s="216"/>
      <c r="V119" s="213"/>
      <c r="W119" s="188"/>
      <c r="X119" s="201"/>
      <c r="Y119" s="218"/>
      <c r="Z119" s="201"/>
      <c r="AA119" s="218"/>
      <c r="AB119" s="201"/>
      <c r="AC119" s="218"/>
      <c r="AD119" s="201"/>
      <c r="AE119" s="201"/>
      <c r="AF119" s="218"/>
    </row>
    <row r="120" spans="1:35" ht="15.6" x14ac:dyDescent="0.3">
      <c r="A120" s="132"/>
      <c r="B120" s="132" t="s">
        <v>63</v>
      </c>
      <c r="C120" s="221">
        <f>SUM(C112:C119)</f>
        <v>0</v>
      </c>
      <c r="D120" s="221">
        <f t="shared" ref="D120:AF120" si="4">SUM(D112:D119)</f>
        <v>0</v>
      </c>
      <c r="E120" s="221">
        <f t="shared" si="4"/>
        <v>0</v>
      </c>
      <c r="F120" s="221">
        <f t="shared" si="4"/>
        <v>0</v>
      </c>
      <c r="G120" s="221">
        <f t="shared" si="4"/>
        <v>0</v>
      </c>
      <c r="H120" s="221">
        <f t="shared" si="4"/>
        <v>0</v>
      </c>
      <c r="I120" s="222">
        <f t="shared" si="4"/>
        <v>0</v>
      </c>
      <c r="J120" s="221">
        <f t="shared" si="4"/>
        <v>0</v>
      </c>
      <c r="K120" s="221">
        <f t="shared" si="4"/>
        <v>0</v>
      </c>
      <c r="L120" s="221">
        <f t="shared" si="4"/>
        <v>0</v>
      </c>
      <c r="M120" s="221">
        <f t="shared" si="4"/>
        <v>0</v>
      </c>
      <c r="N120" s="221">
        <f t="shared" si="4"/>
        <v>0</v>
      </c>
      <c r="O120" s="213">
        <f t="shared" si="4"/>
        <v>0</v>
      </c>
      <c r="P120" s="221">
        <f t="shared" si="4"/>
        <v>0</v>
      </c>
      <c r="Q120" s="221">
        <f t="shared" si="4"/>
        <v>0</v>
      </c>
      <c r="R120" s="221">
        <f t="shared" si="4"/>
        <v>0</v>
      </c>
      <c r="S120" s="221">
        <f t="shared" si="4"/>
        <v>0</v>
      </c>
      <c r="T120" s="221">
        <f t="shared" si="4"/>
        <v>0</v>
      </c>
      <c r="U120" s="216">
        <f t="shared" si="4"/>
        <v>0</v>
      </c>
      <c r="V120" s="221">
        <f t="shared" si="4"/>
        <v>0</v>
      </c>
      <c r="W120" s="221">
        <f t="shared" si="4"/>
        <v>0</v>
      </c>
      <c r="X120" s="221">
        <f t="shared" si="4"/>
        <v>0</v>
      </c>
      <c r="Y120" s="221">
        <f t="shared" si="4"/>
        <v>0</v>
      </c>
      <c r="Z120" s="221">
        <f t="shared" si="4"/>
        <v>0</v>
      </c>
      <c r="AA120" s="217">
        <f t="shared" si="4"/>
        <v>0</v>
      </c>
      <c r="AB120" s="221">
        <f t="shared" si="4"/>
        <v>0</v>
      </c>
      <c r="AC120" s="221">
        <f t="shared" si="4"/>
        <v>0</v>
      </c>
      <c r="AD120" s="221">
        <f t="shared" si="4"/>
        <v>0</v>
      </c>
      <c r="AE120" s="221">
        <f t="shared" si="4"/>
        <v>0</v>
      </c>
      <c r="AF120" s="221">
        <f t="shared" si="4"/>
        <v>0</v>
      </c>
    </row>
    <row r="121" spans="1:35" x14ac:dyDescent="0.3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</row>
    <row r="122" spans="1:35" x14ac:dyDescent="0.3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</row>
    <row r="124" spans="1:35" ht="15.6" x14ac:dyDescent="0.3">
      <c r="B124" s="77" t="s">
        <v>84</v>
      </c>
    </row>
    <row r="126" spans="1:35" x14ac:dyDescent="0.3">
      <c r="A126" s="288" t="s">
        <v>2</v>
      </c>
      <c r="B126" s="288" t="s">
        <v>55</v>
      </c>
      <c r="C126" s="385" t="s">
        <v>74</v>
      </c>
      <c r="D126" s="385"/>
      <c r="E126" s="386" t="s">
        <v>75</v>
      </c>
      <c r="F126" s="386" t="s">
        <v>76</v>
      </c>
      <c r="G126" s="386" t="s">
        <v>77</v>
      </c>
      <c r="H126" s="386" t="s">
        <v>78</v>
      </c>
      <c r="I126" s="389" t="s">
        <v>79</v>
      </c>
      <c r="J126" s="389"/>
      <c r="K126" s="386" t="s">
        <v>75</v>
      </c>
      <c r="L126" s="386" t="s">
        <v>76</v>
      </c>
      <c r="M126" s="386" t="s">
        <v>77</v>
      </c>
      <c r="N126" s="386" t="s">
        <v>78</v>
      </c>
      <c r="O126" s="390" t="s">
        <v>80</v>
      </c>
      <c r="P126" s="390"/>
      <c r="Q126" s="386" t="s">
        <v>75</v>
      </c>
      <c r="R126" s="386" t="s">
        <v>76</v>
      </c>
      <c r="S126" s="386" t="s">
        <v>77</v>
      </c>
      <c r="T126" s="386" t="s">
        <v>78</v>
      </c>
      <c r="U126" s="389" t="s">
        <v>81</v>
      </c>
      <c r="V126" s="389"/>
      <c r="W126" s="386" t="s">
        <v>75</v>
      </c>
      <c r="X126" s="386" t="s">
        <v>76</v>
      </c>
      <c r="Y126" s="386" t="s">
        <v>77</v>
      </c>
      <c r="Z126" s="386" t="s">
        <v>78</v>
      </c>
      <c r="AA126" s="388" t="s">
        <v>82</v>
      </c>
      <c r="AB126" s="388"/>
      <c r="AC126" s="386" t="s">
        <v>75</v>
      </c>
      <c r="AD126" s="386" t="s">
        <v>76</v>
      </c>
      <c r="AE126" s="386" t="s">
        <v>77</v>
      </c>
      <c r="AF126" s="386" t="s">
        <v>78</v>
      </c>
    </row>
    <row r="127" spans="1:35" x14ac:dyDescent="0.3">
      <c r="A127" s="289"/>
      <c r="B127" s="289"/>
      <c r="C127" s="209" t="s">
        <v>62</v>
      </c>
      <c r="D127" s="209" t="s">
        <v>83</v>
      </c>
      <c r="E127" s="387"/>
      <c r="F127" s="387"/>
      <c r="G127" s="387"/>
      <c r="H127" s="387"/>
      <c r="I127" s="210" t="s">
        <v>62</v>
      </c>
      <c r="J127" s="210" t="s">
        <v>23</v>
      </c>
      <c r="K127" s="387"/>
      <c r="L127" s="387"/>
      <c r="M127" s="387"/>
      <c r="N127" s="387"/>
      <c r="O127" s="211" t="s">
        <v>62</v>
      </c>
      <c r="P127" s="211" t="s">
        <v>23</v>
      </c>
      <c r="Q127" s="387"/>
      <c r="R127" s="387"/>
      <c r="S127" s="387"/>
      <c r="T127" s="387"/>
      <c r="U127" s="210" t="s">
        <v>62</v>
      </c>
      <c r="V127" s="210" t="s">
        <v>23</v>
      </c>
      <c r="W127" s="387"/>
      <c r="X127" s="387"/>
      <c r="Y127" s="387"/>
      <c r="Z127" s="387"/>
      <c r="AA127" s="212" t="s">
        <v>62</v>
      </c>
      <c r="AB127" s="212" t="s">
        <v>23</v>
      </c>
      <c r="AC127" s="387"/>
      <c r="AD127" s="387"/>
      <c r="AE127" s="387"/>
      <c r="AF127" s="387"/>
    </row>
    <row r="128" spans="1:35" x14ac:dyDescent="0.3">
      <c r="A128" s="121">
        <v>1</v>
      </c>
      <c r="B128" s="127" t="s">
        <v>24</v>
      </c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28"/>
      <c r="R128" s="223"/>
      <c r="S128" s="128"/>
      <c r="T128" s="223"/>
      <c r="U128" s="220"/>
      <c r="V128" s="220"/>
      <c r="W128" s="128"/>
      <c r="X128" s="128"/>
      <c r="Y128" s="128"/>
      <c r="Z128" s="128"/>
      <c r="AA128" s="195"/>
      <c r="AB128" s="195"/>
      <c r="AC128" s="128"/>
      <c r="AD128" s="128"/>
      <c r="AE128" s="128"/>
      <c r="AF128" s="128"/>
    </row>
    <row r="129" spans="1:32" x14ac:dyDescent="0.3">
      <c r="A129" s="121">
        <v>2</v>
      </c>
      <c r="B129" s="127" t="s">
        <v>25</v>
      </c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28"/>
      <c r="R129" s="223"/>
      <c r="S129" s="128"/>
      <c r="T129" s="223"/>
      <c r="U129" s="220"/>
      <c r="V129" s="220"/>
      <c r="W129" s="128"/>
      <c r="X129" s="128"/>
      <c r="Y129" s="128"/>
      <c r="Z129" s="128"/>
      <c r="AA129" s="195"/>
      <c r="AB129" s="195"/>
      <c r="AC129" s="128"/>
      <c r="AD129" s="128"/>
      <c r="AE129" s="128"/>
      <c r="AF129" s="128"/>
    </row>
    <row r="130" spans="1:32" x14ac:dyDescent="0.3">
      <c r="A130" s="121">
        <v>3</v>
      </c>
      <c r="B130" s="127" t="s">
        <v>26</v>
      </c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224"/>
      <c r="V130" s="22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</row>
    <row r="131" spans="1:32" x14ac:dyDescent="0.3">
      <c r="A131" s="121">
        <v>4</v>
      </c>
      <c r="B131" s="127" t="s">
        <v>27</v>
      </c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224"/>
      <c r="V131" s="220"/>
      <c r="W131" s="195"/>
      <c r="X131" s="195"/>
      <c r="Y131" s="195"/>
      <c r="Z131" s="195"/>
      <c r="AA131" s="195"/>
      <c r="AB131" s="195"/>
      <c r="AC131" s="128"/>
      <c r="AD131" s="128"/>
      <c r="AE131" s="128"/>
      <c r="AF131" s="128"/>
    </row>
    <row r="132" spans="1:32" x14ac:dyDescent="0.3">
      <c r="A132" s="121">
        <v>5</v>
      </c>
      <c r="B132" s="127" t="s">
        <v>28</v>
      </c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224"/>
      <c r="V132" s="225"/>
      <c r="W132" s="195"/>
      <c r="X132" s="195"/>
      <c r="Y132" s="195"/>
      <c r="Z132" s="195"/>
      <c r="AA132" s="195"/>
      <c r="AB132" s="195"/>
      <c r="AC132" s="195"/>
      <c r="AD132" s="226"/>
      <c r="AE132" s="226"/>
      <c r="AF132" s="226"/>
    </row>
    <row r="133" spans="1:32" x14ac:dyDescent="0.3">
      <c r="A133" s="121">
        <v>6</v>
      </c>
      <c r="B133" s="127" t="s">
        <v>29</v>
      </c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224"/>
      <c r="V133" s="220"/>
      <c r="W133" s="195"/>
      <c r="X133" s="195"/>
      <c r="Y133" s="195"/>
      <c r="Z133" s="195"/>
      <c r="AA133" s="196"/>
      <c r="AB133" s="196"/>
      <c r="AC133" s="227"/>
      <c r="AD133" s="227"/>
      <c r="AE133" s="227"/>
      <c r="AF133" s="227"/>
    </row>
    <row r="134" spans="1:32" x14ac:dyDescent="0.3">
      <c r="A134" s="121">
        <v>7</v>
      </c>
      <c r="B134" s="127" t="s">
        <v>30</v>
      </c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224"/>
      <c r="V134" s="220"/>
      <c r="W134" s="195"/>
      <c r="X134" s="195"/>
      <c r="Y134" s="195"/>
      <c r="Z134" s="195"/>
      <c r="AA134" s="195"/>
      <c r="AB134" s="195"/>
      <c r="AC134" s="128"/>
      <c r="AD134" s="128"/>
      <c r="AE134" s="128"/>
      <c r="AF134" s="128"/>
    </row>
    <row r="135" spans="1:32" x14ac:dyDescent="0.3">
      <c r="A135" s="121">
        <v>8</v>
      </c>
      <c r="B135" s="262" t="s">
        <v>34</v>
      </c>
      <c r="C135" s="195"/>
      <c r="D135" s="195"/>
      <c r="E135" s="128"/>
      <c r="F135" s="128"/>
      <c r="G135" s="128"/>
      <c r="H135" s="128"/>
      <c r="I135" s="195"/>
      <c r="J135" s="195"/>
      <c r="K135" s="128"/>
      <c r="L135" s="128"/>
      <c r="M135" s="128"/>
      <c r="N135" s="128"/>
      <c r="O135" s="195"/>
      <c r="P135" s="195"/>
      <c r="Q135" s="128"/>
      <c r="R135" s="195"/>
      <c r="S135" s="128"/>
      <c r="T135" s="223"/>
      <c r="U135" s="220"/>
      <c r="V135" s="220"/>
      <c r="W135" s="128"/>
      <c r="X135" s="128"/>
      <c r="Y135" s="128"/>
      <c r="Z135" s="128"/>
      <c r="AA135" s="195"/>
      <c r="AB135" s="195"/>
      <c r="AC135" s="128"/>
      <c r="AD135" s="128"/>
      <c r="AE135" s="128"/>
      <c r="AF135" s="128"/>
    </row>
    <row r="136" spans="1:32" x14ac:dyDescent="0.3">
      <c r="A136" s="121">
        <v>9</v>
      </c>
      <c r="B136" s="243" t="s">
        <v>48</v>
      </c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28"/>
      <c r="R136" s="223"/>
      <c r="S136" s="128"/>
      <c r="T136" s="223"/>
      <c r="U136" s="220"/>
      <c r="V136" s="220"/>
      <c r="W136" s="128"/>
      <c r="X136" s="128"/>
      <c r="Y136" s="128"/>
      <c r="Z136" s="128"/>
      <c r="AA136" s="195"/>
      <c r="AB136" s="195"/>
      <c r="AC136" s="128"/>
      <c r="AD136" s="128"/>
      <c r="AE136" s="128"/>
      <c r="AF136" s="128"/>
    </row>
    <row r="137" spans="1:32" x14ac:dyDescent="0.3">
      <c r="A137" s="121">
        <v>10</v>
      </c>
      <c r="B137" s="130" t="s">
        <v>31</v>
      </c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28"/>
      <c r="R137" s="195"/>
      <c r="S137" s="128"/>
      <c r="T137" s="223"/>
      <c r="U137" s="220"/>
      <c r="V137" s="220"/>
      <c r="W137" s="128"/>
      <c r="X137" s="128"/>
      <c r="Y137" s="128"/>
      <c r="Z137" s="128"/>
      <c r="AA137" s="195"/>
      <c r="AB137" s="195"/>
      <c r="AC137" s="128"/>
      <c r="AD137" s="128"/>
      <c r="AE137" s="128"/>
      <c r="AF137" s="128"/>
    </row>
    <row r="138" spans="1:32" ht="15.6" x14ac:dyDescent="0.3">
      <c r="A138" s="121">
        <v>11</v>
      </c>
      <c r="B138" s="130" t="s">
        <v>32</v>
      </c>
      <c r="C138" s="195"/>
      <c r="D138" s="195"/>
      <c r="E138" s="195"/>
      <c r="F138" s="195"/>
      <c r="G138" s="195"/>
      <c r="H138" s="195"/>
      <c r="I138" s="197"/>
      <c r="J138" s="197"/>
      <c r="K138" s="208"/>
      <c r="L138" s="208"/>
      <c r="M138" s="208"/>
      <c r="N138" s="208"/>
      <c r="O138" s="197"/>
      <c r="P138" s="197"/>
      <c r="Q138" s="208"/>
      <c r="R138" s="208"/>
      <c r="S138" s="208"/>
      <c r="T138" s="208"/>
      <c r="U138" s="228"/>
      <c r="V138" s="228"/>
      <c r="W138" s="208"/>
      <c r="X138" s="208"/>
      <c r="Y138" s="208"/>
      <c r="Z138" s="208"/>
      <c r="AA138" s="197"/>
      <c r="AB138" s="197"/>
      <c r="AC138" s="208"/>
      <c r="AD138" s="208"/>
      <c r="AE138" s="208"/>
      <c r="AF138" s="208"/>
    </row>
    <row r="139" spans="1:32" x14ac:dyDescent="0.3">
      <c r="A139" s="121">
        <v>12</v>
      </c>
      <c r="B139" s="130" t="s">
        <v>35</v>
      </c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28"/>
      <c r="R139" s="195"/>
      <c r="S139" s="128"/>
      <c r="T139" s="223"/>
      <c r="U139" s="220"/>
      <c r="V139" s="220"/>
      <c r="W139" s="128"/>
      <c r="X139" s="128"/>
      <c r="Y139" s="128"/>
      <c r="Z139" s="128"/>
      <c r="AA139" s="195"/>
      <c r="AB139" s="195"/>
      <c r="AC139" s="128"/>
      <c r="AD139" s="128"/>
      <c r="AE139" s="128"/>
      <c r="AF139" s="128"/>
    </row>
    <row r="140" spans="1:32" x14ac:dyDescent="0.3">
      <c r="A140" s="121">
        <v>13</v>
      </c>
      <c r="B140" s="130" t="s">
        <v>36</v>
      </c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220"/>
      <c r="V140" s="220"/>
      <c r="W140" s="128"/>
      <c r="X140" s="128"/>
      <c r="Y140" s="128"/>
      <c r="Z140" s="128"/>
      <c r="AA140" s="195"/>
      <c r="AB140" s="195"/>
      <c r="AC140" s="128"/>
      <c r="AD140" s="128"/>
      <c r="AE140" s="128"/>
      <c r="AF140" s="128"/>
    </row>
    <row r="141" spans="1:32" x14ac:dyDescent="0.3">
      <c r="A141" s="121">
        <v>14</v>
      </c>
      <c r="B141" s="130" t="s">
        <v>38</v>
      </c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220"/>
      <c r="V141" s="220"/>
      <c r="W141" s="128"/>
      <c r="X141" s="128"/>
      <c r="Y141" s="128"/>
      <c r="Z141" s="128"/>
      <c r="AA141" s="195"/>
      <c r="AB141" s="195"/>
      <c r="AC141" s="128"/>
      <c r="AD141" s="128"/>
      <c r="AE141" s="128"/>
      <c r="AF141" s="128"/>
    </row>
    <row r="142" spans="1:32" x14ac:dyDescent="0.3">
      <c r="A142" s="121">
        <v>15</v>
      </c>
      <c r="B142" s="131" t="s">
        <v>37</v>
      </c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220"/>
      <c r="V142" s="220"/>
      <c r="W142" s="128"/>
      <c r="X142" s="128"/>
      <c r="Y142" s="128"/>
      <c r="Z142" s="128"/>
      <c r="AA142" s="195"/>
      <c r="AB142" s="195"/>
      <c r="AC142" s="128"/>
      <c r="AD142" s="128"/>
      <c r="AE142" s="128"/>
      <c r="AF142" s="128"/>
    </row>
    <row r="143" spans="1:32" x14ac:dyDescent="0.3">
      <c r="A143" s="121">
        <v>16</v>
      </c>
      <c r="B143" s="131" t="s">
        <v>37</v>
      </c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220"/>
      <c r="V143" s="220"/>
      <c r="W143" s="128"/>
      <c r="X143" s="128"/>
      <c r="Y143" s="128"/>
      <c r="Z143" s="128"/>
      <c r="AA143" s="195"/>
      <c r="AB143" s="195"/>
      <c r="AC143" s="128"/>
      <c r="AD143" s="128"/>
      <c r="AE143" s="128"/>
      <c r="AF143" s="128"/>
    </row>
    <row r="144" spans="1:32" ht="15.6" x14ac:dyDescent="0.3">
      <c r="A144" s="132"/>
      <c r="B144" s="132" t="s">
        <v>63</v>
      </c>
      <c r="C144" s="133"/>
      <c r="D144" s="133"/>
      <c r="E144" s="229"/>
      <c r="F144" s="229"/>
      <c r="G144" s="229"/>
      <c r="H144" s="229"/>
      <c r="I144" s="133"/>
      <c r="J144" s="133"/>
      <c r="K144" s="229"/>
      <c r="L144" s="229"/>
      <c r="M144" s="229"/>
      <c r="N144" s="229"/>
      <c r="O144" s="133"/>
      <c r="P144" s="133"/>
      <c r="Q144" s="229"/>
      <c r="R144" s="229"/>
      <c r="S144" s="229"/>
      <c r="T144" s="229"/>
      <c r="U144" s="230"/>
      <c r="V144" s="229"/>
      <c r="W144" s="229"/>
      <c r="X144" s="229"/>
      <c r="Y144" s="229"/>
      <c r="Z144" s="229"/>
      <c r="AA144" s="133"/>
      <c r="AB144" s="133"/>
      <c r="AC144" s="229"/>
      <c r="AD144" s="229"/>
      <c r="AE144" s="229"/>
      <c r="AF144" s="229"/>
    </row>
    <row r="145" spans="1:33" ht="15.6" x14ac:dyDescent="0.3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</row>
    <row r="146" spans="1:33" ht="15.6" x14ac:dyDescent="0.3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</row>
    <row r="147" spans="1:33" x14ac:dyDescent="0.3">
      <c r="J147">
        <f>I144+O144+U144</f>
        <v>0</v>
      </c>
      <c r="K147">
        <f>C144+I144+O144+U144</f>
        <v>0</v>
      </c>
    </row>
    <row r="148" spans="1:33" x14ac:dyDescent="0.3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x14ac:dyDescent="0.3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1" spans="1:33" ht="15.6" x14ac:dyDescent="0.3">
      <c r="B151" s="77" t="s">
        <v>85</v>
      </c>
    </row>
    <row r="153" spans="1:33" x14ac:dyDescent="0.3">
      <c r="A153" s="288" t="s">
        <v>2</v>
      </c>
      <c r="B153" s="288" t="s">
        <v>55</v>
      </c>
      <c r="C153" s="385" t="s">
        <v>74</v>
      </c>
      <c r="D153" s="385"/>
      <c r="E153" s="386" t="s">
        <v>75</v>
      </c>
      <c r="F153" s="386" t="s">
        <v>76</v>
      </c>
      <c r="G153" s="386" t="s">
        <v>77</v>
      </c>
      <c r="H153" s="386" t="s">
        <v>78</v>
      </c>
      <c r="I153" s="389" t="s">
        <v>79</v>
      </c>
      <c r="J153" s="389"/>
      <c r="K153" s="386" t="s">
        <v>75</v>
      </c>
      <c r="L153" s="386" t="s">
        <v>76</v>
      </c>
      <c r="M153" s="386" t="s">
        <v>77</v>
      </c>
      <c r="N153" s="386" t="s">
        <v>78</v>
      </c>
      <c r="O153" s="390" t="s">
        <v>80</v>
      </c>
      <c r="P153" s="390"/>
      <c r="Q153" s="386" t="s">
        <v>75</v>
      </c>
      <c r="R153" s="386" t="s">
        <v>76</v>
      </c>
      <c r="S153" s="386" t="s">
        <v>77</v>
      </c>
      <c r="T153" s="386" t="s">
        <v>78</v>
      </c>
      <c r="U153" s="389" t="s">
        <v>81</v>
      </c>
      <c r="V153" s="389"/>
      <c r="W153" s="386" t="s">
        <v>75</v>
      </c>
      <c r="X153" s="386" t="s">
        <v>76</v>
      </c>
      <c r="Y153" s="386" t="s">
        <v>77</v>
      </c>
      <c r="Z153" s="386" t="s">
        <v>78</v>
      </c>
      <c r="AA153" s="388" t="s">
        <v>82</v>
      </c>
      <c r="AB153" s="388"/>
      <c r="AC153" s="386" t="s">
        <v>75</v>
      </c>
      <c r="AD153" s="386" t="s">
        <v>76</v>
      </c>
      <c r="AE153" s="386" t="s">
        <v>77</v>
      </c>
      <c r="AF153" s="386" t="s">
        <v>78</v>
      </c>
    </row>
    <row r="154" spans="1:33" x14ac:dyDescent="0.3">
      <c r="A154" s="289"/>
      <c r="B154" s="289"/>
      <c r="C154" s="209" t="s">
        <v>62</v>
      </c>
      <c r="D154" s="209" t="s">
        <v>83</v>
      </c>
      <c r="E154" s="387"/>
      <c r="F154" s="387"/>
      <c r="G154" s="387"/>
      <c r="H154" s="387"/>
      <c r="I154" s="210" t="s">
        <v>62</v>
      </c>
      <c r="J154" s="210" t="s">
        <v>23</v>
      </c>
      <c r="K154" s="387"/>
      <c r="L154" s="387"/>
      <c r="M154" s="387"/>
      <c r="N154" s="387"/>
      <c r="O154" s="211" t="s">
        <v>62</v>
      </c>
      <c r="P154" s="211" t="s">
        <v>23</v>
      </c>
      <c r="Q154" s="387"/>
      <c r="R154" s="387"/>
      <c r="S154" s="387"/>
      <c r="T154" s="387"/>
      <c r="U154" s="210" t="s">
        <v>62</v>
      </c>
      <c r="V154" s="210" t="s">
        <v>23</v>
      </c>
      <c r="W154" s="387"/>
      <c r="X154" s="387"/>
      <c r="Y154" s="387"/>
      <c r="Z154" s="387"/>
      <c r="AA154" s="212" t="s">
        <v>62</v>
      </c>
      <c r="AB154" s="212" t="s">
        <v>23</v>
      </c>
      <c r="AC154" s="387"/>
      <c r="AD154" s="387"/>
      <c r="AE154" s="387"/>
      <c r="AF154" s="387"/>
    </row>
    <row r="155" spans="1:33" x14ac:dyDescent="0.3">
      <c r="A155" s="121">
        <v>1</v>
      </c>
      <c r="B155" s="127" t="s">
        <v>24</v>
      </c>
      <c r="C155" s="218"/>
      <c r="D155" s="218"/>
      <c r="E155" s="128"/>
      <c r="F155" s="128"/>
      <c r="G155" s="128"/>
      <c r="H155" s="128"/>
      <c r="I155" s="218"/>
      <c r="J155" s="218"/>
      <c r="K155" s="128"/>
      <c r="L155" s="128"/>
      <c r="M155" s="128"/>
      <c r="N155" s="128"/>
      <c r="O155" s="218"/>
      <c r="P155" s="218"/>
      <c r="Q155" s="128"/>
      <c r="R155" s="128"/>
      <c r="S155" s="128"/>
      <c r="T155" s="128"/>
      <c r="U155" s="218"/>
      <c r="V155" s="218"/>
      <c r="W155" s="231"/>
      <c r="X155" s="231"/>
      <c r="Y155" s="231"/>
      <c r="Z155" s="231"/>
      <c r="AA155" s="232"/>
      <c r="AB155" s="232"/>
      <c r="AC155" s="231"/>
      <c r="AD155" s="231"/>
      <c r="AE155" s="231"/>
      <c r="AF155" s="231"/>
    </row>
    <row r="156" spans="1:33" x14ac:dyDescent="0.3">
      <c r="A156" s="121">
        <v>2</v>
      </c>
      <c r="B156" s="127" t="s">
        <v>25</v>
      </c>
      <c r="C156" s="218"/>
      <c r="D156" s="218"/>
      <c r="E156" s="128"/>
      <c r="F156" s="128"/>
      <c r="G156" s="128"/>
      <c r="H156" s="128"/>
      <c r="I156" s="218"/>
      <c r="J156" s="218"/>
      <c r="K156" s="128"/>
      <c r="L156" s="128"/>
      <c r="M156" s="128"/>
      <c r="N156" s="128"/>
      <c r="O156" s="218"/>
      <c r="P156" s="218"/>
      <c r="Q156" s="128"/>
      <c r="R156" s="128"/>
      <c r="S156" s="128"/>
      <c r="T156" s="128"/>
      <c r="U156" s="218"/>
      <c r="V156" s="218"/>
      <c r="W156" s="128"/>
      <c r="X156" s="128"/>
      <c r="Y156" s="128"/>
      <c r="Z156" s="128"/>
      <c r="AA156" s="233"/>
      <c r="AB156" s="220"/>
      <c r="AC156" s="128"/>
      <c r="AD156" s="128"/>
      <c r="AE156" s="128"/>
      <c r="AF156" s="128"/>
    </row>
    <row r="157" spans="1:33" x14ac:dyDescent="0.3">
      <c r="A157" s="121">
        <v>3</v>
      </c>
      <c r="B157" s="127" t="s">
        <v>26</v>
      </c>
      <c r="C157" s="218"/>
      <c r="D157" s="218"/>
      <c r="E157" s="128"/>
      <c r="F157" s="128"/>
      <c r="G157" s="128"/>
      <c r="H157" s="128"/>
      <c r="I157" s="218"/>
      <c r="J157" s="218"/>
      <c r="K157" s="128"/>
      <c r="L157" s="128"/>
      <c r="M157" s="128"/>
      <c r="N157" s="128"/>
      <c r="O157" s="218"/>
      <c r="P157" s="218"/>
      <c r="Q157" s="128"/>
      <c r="R157" s="128"/>
      <c r="S157" s="128"/>
      <c r="T157" s="128"/>
      <c r="U157" s="218"/>
      <c r="V157" s="218"/>
      <c r="W157" s="128"/>
      <c r="X157" s="128"/>
      <c r="Y157" s="128"/>
      <c r="Z157" s="128"/>
      <c r="AA157" s="233"/>
      <c r="AB157" s="220"/>
      <c r="AC157" s="128"/>
      <c r="AD157" s="128"/>
      <c r="AE157" s="128"/>
      <c r="AF157" s="128"/>
    </row>
    <row r="158" spans="1:33" x14ac:dyDescent="0.3">
      <c r="A158" s="121">
        <v>4</v>
      </c>
      <c r="B158" s="127" t="s">
        <v>27</v>
      </c>
      <c r="C158" s="218"/>
      <c r="D158" s="218"/>
      <c r="E158" s="128"/>
      <c r="F158" s="128"/>
      <c r="G158" s="128"/>
      <c r="H158" s="128"/>
      <c r="I158" s="218"/>
      <c r="J158" s="218"/>
      <c r="K158" s="128"/>
      <c r="L158" s="128"/>
      <c r="M158" s="128"/>
      <c r="N158" s="128"/>
      <c r="O158" s="218"/>
      <c r="P158" s="218"/>
      <c r="Q158" s="128"/>
      <c r="R158" s="128"/>
      <c r="S158" s="128"/>
      <c r="T158" s="128"/>
      <c r="U158" s="218"/>
      <c r="V158" s="218"/>
      <c r="W158" s="128"/>
      <c r="X158" s="128"/>
      <c r="Y158" s="128"/>
      <c r="Z158" s="128"/>
      <c r="AA158" s="233"/>
      <c r="AB158" s="220"/>
      <c r="AC158" s="128"/>
      <c r="AD158" s="128"/>
      <c r="AE158" s="128"/>
      <c r="AF158" s="128"/>
    </row>
    <row r="159" spans="1:33" x14ac:dyDescent="0.3">
      <c r="A159" s="121">
        <v>5</v>
      </c>
      <c r="B159" s="127" t="s">
        <v>28</v>
      </c>
      <c r="C159" s="218"/>
      <c r="D159" s="218"/>
      <c r="E159" s="128"/>
      <c r="F159" s="128"/>
      <c r="G159" s="128"/>
      <c r="H159" s="128"/>
      <c r="I159" s="218"/>
      <c r="J159" s="218"/>
      <c r="K159" s="128"/>
      <c r="L159" s="128"/>
      <c r="M159" s="128"/>
      <c r="N159" s="128"/>
      <c r="O159" s="218"/>
      <c r="P159" s="218"/>
      <c r="Q159" s="128"/>
      <c r="R159" s="128"/>
      <c r="S159" s="128"/>
      <c r="T159" s="128"/>
      <c r="U159" s="218"/>
      <c r="V159" s="218"/>
      <c r="W159" s="128"/>
      <c r="X159" s="128"/>
      <c r="Y159" s="128"/>
      <c r="Z159" s="128"/>
      <c r="AA159" s="233"/>
      <c r="AB159" s="220"/>
      <c r="AC159" s="128"/>
      <c r="AD159" s="128"/>
      <c r="AE159" s="128"/>
      <c r="AF159" s="128"/>
    </row>
    <row r="160" spans="1:33" ht="15.6" x14ac:dyDescent="0.3">
      <c r="A160" s="121">
        <v>6</v>
      </c>
      <c r="B160" s="127" t="s">
        <v>29</v>
      </c>
      <c r="C160" s="234"/>
      <c r="D160" s="128"/>
      <c r="E160" s="128"/>
      <c r="F160" s="128"/>
      <c r="G160" s="128"/>
      <c r="H160" s="128"/>
      <c r="I160" s="235"/>
      <c r="J160" s="220"/>
      <c r="K160" s="128"/>
      <c r="L160" s="128"/>
      <c r="M160" s="128"/>
      <c r="N160" s="128"/>
      <c r="O160" s="236"/>
      <c r="P160" s="220"/>
      <c r="Q160" s="128"/>
      <c r="R160" s="128"/>
      <c r="S160" s="128"/>
      <c r="T160" s="128"/>
      <c r="U160" s="235"/>
      <c r="V160" s="235"/>
      <c r="W160" s="128"/>
      <c r="X160" s="128"/>
      <c r="Y160" s="237"/>
      <c r="Z160" s="237"/>
      <c r="AA160" s="233"/>
      <c r="AB160" s="220"/>
      <c r="AC160" s="128"/>
      <c r="AD160" s="128"/>
      <c r="AE160" s="128"/>
      <c r="AF160" s="128"/>
    </row>
    <row r="161" spans="1:32" x14ac:dyDescent="0.3">
      <c r="A161" s="121">
        <v>7</v>
      </c>
      <c r="B161" s="127" t="s">
        <v>30</v>
      </c>
      <c r="C161" s="218"/>
      <c r="D161" s="218"/>
      <c r="E161" s="128"/>
      <c r="F161" s="128"/>
      <c r="G161" s="128"/>
      <c r="H161" s="128"/>
      <c r="I161" s="218"/>
      <c r="J161" s="218"/>
      <c r="K161" s="128"/>
      <c r="L161" s="128"/>
      <c r="M161" s="128"/>
      <c r="N161" s="128"/>
      <c r="O161" s="218"/>
      <c r="P161" s="218"/>
      <c r="Q161" s="128"/>
      <c r="R161" s="128"/>
      <c r="S161" s="128"/>
      <c r="T161" s="128"/>
      <c r="U161" s="218"/>
      <c r="V161" s="218"/>
      <c r="W161" s="128"/>
      <c r="X161" s="128"/>
      <c r="Y161" s="128"/>
      <c r="Z161" s="128"/>
      <c r="AA161" s="233"/>
      <c r="AB161" s="220"/>
      <c r="AC161" s="128"/>
      <c r="AD161" s="128"/>
      <c r="AE161" s="128"/>
      <c r="AF161" s="128"/>
    </row>
    <row r="162" spans="1:32" x14ac:dyDescent="0.3">
      <c r="A162" s="121">
        <v>8</v>
      </c>
      <c r="B162" s="262" t="s">
        <v>34</v>
      </c>
      <c r="C162" s="218"/>
      <c r="D162" s="218"/>
      <c r="E162" s="128"/>
      <c r="F162" s="128"/>
      <c r="G162" s="128"/>
      <c r="H162" s="128"/>
      <c r="I162" s="218"/>
      <c r="J162" s="218"/>
      <c r="K162" s="128"/>
      <c r="L162" s="128"/>
      <c r="M162" s="128"/>
      <c r="N162" s="128"/>
      <c r="O162" s="218"/>
      <c r="P162" s="218"/>
      <c r="Q162" s="128"/>
      <c r="R162" s="128"/>
      <c r="S162" s="128"/>
      <c r="T162" s="128"/>
      <c r="U162" s="218"/>
      <c r="V162" s="218"/>
      <c r="W162" s="128"/>
      <c r="X162" s="128"/>
      <c r="Y162" s="128"/>
      <c r="Z162" s="128"/>
      <c r="AA162" s="233"/>
      <c r="AB162" s="220"/>
      <c r="AC162" s="128"/>
      <c r="AD162" s="128"/>
      <c r="AE162" s="128"/>
      <c r="AF162" s="128"/>
    </row>
    <row r="163" spans="1:32" x14ac:dyDescent="0.3">
      <c r="A163" s="121">
        <v>9</v>
      </c>
      <c r="B163" s="243" t="s">
        <v>48</v>
      </c>
      <c r="C163" s="195"/>
      <c r="D163" s="195"/>
      <c r="E163" s="128"/>
      <c r="F163" s="128"/>
      <c r="G163" s="128"/>
      <c r="H163" s="128"/>
      <c r="I163" s="195"/>
      <c r="J163" s="195"/>
      <c r="K163" s="128"/>
      <c r="L163" s="128"/>
      <c r="M163" s="128"/>
      <c r="N163" s="128"/>
      <c r="O163" s="195"/>
      <c r="P163" s="195"/>
      <c r="Q163" s="128"/>
      <c r="R163" s="128"/>
      <c r="S163" s="128"/>
      <c r="T163" s="128"/>
      <c r="U163" s="195"/>
      <c r="V163" s="195"/>
      <c r="W163" s="128"/>
      <c r="X163" s="128"/>
      <c r="Y163" s="128"/>
      <c r="Z163" s="128"/>
      <c r="AA163" s="233"/>
      <c r="AB163" s="220"/>
      <c r="AC163" s="128"/>
      <c r="AD163" s="128"/>
      <c r="AE163" s="128"/>
      <c r="AF163" s="128"/>
    </row>
    <row r="164" spans="1:32" x14ac:dyDescent="0.3">
      <c r="A164" s="121">
        <v>10</v>
      </c>
      <c r="B164" s="130" t="s">
        <v>31</v>
      </c>
      <c r="C164" s="218"/>
      <c r="D164" s="218"/>
      <c r="E164" s="128"/>
      <c r="F164" s="128"/>
      <c r="G164" s="128"/>
      <c r="H164" s="128"/>
      <c r="I164" s="218"/>
      <c r="J164" s="218"/>
      <c r="K164" s="128"/>
      <c r="L164" s="128"/>
      <c r="M164" s="128"/>
      <c r="N164" s="128"/>
      <c r="O164" s="218"/>
      <c r="P164" s="218"/>
      <c r="Q164" s="128"/>
      <c r="R164" s="128"/>
      <c r="S164" s="128"/>
      <c r="T164" s="128"/>
      <c r="U164" s="218"/>
      <c r="V164" s="218"/>
      <c r="W164" s="128"/>
      <c r="X164" s="128"/>
      <c r="Y164" s="128"/>
      <c r="Z164" s="128"/>
      <c r="AA164" s="233"/>
      <c r="AB164" s="220"/>
      <c r="AC164" s="128"/>
      <c r="AD164" s="128"/>
      <c r="AE164" s="128"/>
      <c r="AF164" s="128"/>
    </row>
    <row r="165" spans="1:32" ht="22.5" customHeight="1" x14ac:dyDescent="0.3">
      <c r="A165" s="121">
        <v>11</v>
      </c>
      <c r="B165" s="130" t="s">
        <v>32</v>
      </c>
      <c r="C165" s="197"/>
      <c r="D165" s="197"/>
      <c r="E165" s="208"/>
      <c r="F165" s="208"/>
      <c r="G165" s="208"/>
      <c r="H165" s="208"/>
      <c r="I165" s="197"/>
      <c r="J165" s="197"/>
      <c r="K165" s="208"/>
      <c r="L165" s="208"/>
      <c r="M165" s="208"/>
      <c r="N165" s="208"/>
      <c r="O165" s="197"/>
      <c r="P165" s="197"/>
      <c r="Q165" s="208"/>
      <c r="R165" s="208"/>
      <c r="S165" s="208"/>
      <c r="T165" s="208"/>
      <c r="U165" s="195"/>
      <c r="V165" s="195"/>
      <c r="W165" s="128"/>
      <c r="X165" s="128"/>
      <c r="Y165" s="128"/>
      <c r="Z165" s="128"/>
      <c r="AA165" s="233"/>
      <c r="AB165" s="220"/>
      <c r="AC165" s="128"/>
      <c r="AD165" s="128"/>
      <c r="AE165" s="128"/>
      <c r="AF165" s="128"/>
    </row>
    <row r="166" spans="1:32" ht="25.5" customHeight="1" x14ac:dyDescent="0.3">
      <c r="A166" s="181">
        <v>12</v>
      </c>
      <c r="B166" s="130" t="s">
        <v>35</v>
      </c>
      <c r="C166" s="195"/>
      <c r="D166" s="195"/>
      <c r="E166" s="128"/>
      <c r="F166" s="128"/>
      <c r="G166" s="128"/>
      <c r="H166" s="128"/>
      <c r="I166" s="195"/>
      <c r="J166" s="195"/>
      <c r="K166" s="128"/>
      <c r="L166" s="128"/>
      <c r="M166" s="128"/>
      <c r="N166" s="128"/>
      <c r="O166" s="195"/>
      <c r="P166" s="195"/>
      <c r="Q166" s="128"/>
      <c r="R166" s="128"/>
      <c r="S166" s="128"/>
      <c r="T166" s="128"/>
      <c r="U166" s="195"/>
      <c r="V166" s="195"/>
      <c r="W166" s="128"/>
      <c r="X166" s="128"/>
      <c r="Y166" s="128"/>
      <c r="Z166" s="128"/>
      <c r="AA166" s="233"/>
      <c r="AB166" s="220"/>
      <c r="AC166" s="128"/>
      <c r="AD166" s="128"/>
      <c r="AE166" s="128"/>
      <c r="AF166" s="128"/>
    </row>
    <row r="167" spans="1:32" x14ac:dyDescent="0.3">
      <c r="A167" s="121">
        <v>13</v>
      </c>
      <c r="B167" s="130" t="s">
        <v>36</v>
      </c>
      <c r="C167" s="218"/>
      <c r="D167" s="218"/>
      <c r="E167" s="128"/>
      <c r="F167" s="128"/>
      <c r="G167" s="128"/>
      <c r="H167" s="128"/>
      <c r="I167" s="218"/>
      <c r="J167" s="218"/>
      <c r="K167" s="128"/>
      <c r="L167" s="128"/>
      <c r="M167" s="128"/>
      <c r="N167" s="128"/>
      <c r="O167" s="218"/>
      <c r="P167" s="218"/>
      <c r="Q167" s="128"/>
      <c r="R167" s="128"/>
      <c r="S167" s="128"/>
      <c r="T167" s="128"/>
      <c r="U167" s="195"/>
      <c r="V167" s="195"/>
      <c r="W167" s="128"/>
      <c r="X167" s="128"/>
      <c r="Y167" s="128"/>
      <c r="Z167" s="128"/>
      <c r="AA167" s="233"/>
      <c r="AB167" s="220"/>
      <c r="AC167" s="128"/>
      <c r="AD167" s="128"/>
      <c r="AE167" s="128"/>
      <c r="AF167" s="128"/>
    </row>
    <row r="168" spans="1:32" x14ac:dyDescent="0.3">
      <c r="A168" s="121">
        <v>14</v>
      </c>
      <c r="B168" s="130" t="s">
        <v>38</v>
      </c>
      <c r="C168" s="218"/>
      <c r="D168" s="218"/>
      <c r="E168" s="220"/>
      <c r="F168" s="220"/>
      <c r="G168" s="220"/>
      <c r="H168" s="128"/>
      <c r="I168" s="218"/>
      <c r="J168" s="218"/>
      <c r="K168" s="220"/>
      <c r="L168" s="220"/>
      <c r="M168" s="220"/>
      <c r="N168" s="128"/>
      <c r="O168" s="218"/>
      <c r="P168" s="218"/>
      <c r="Q168" s="128"/>
      <c r="R168" s="128"/>
      <c r="S168" s="128"/>
      <c r="T168" s="128"/>
      <c r="U168" s="218"/>
      <c r="V168" s="218"/>
      <c r="W168" s="128"/>
      <c r="X168" s="128"/>
      <c r="Y168" s="128"/>
      <c r="Z168" s="128"/>
      <c r="AA168" s="233"/>
      <c r="AB168" s="220"/>
      <c r="AC168" s="128"/>
      <c r="AD168" s="128"/>
      <c r="AE168" s="128"/>
      <c r="AF168" s="128"/>
    </row>
    <row r="169" spans="1:32" x14ac:dyDescent="0.3">
      <c r="A169" s="121">
        <v>15</v>
      </c>
      <c r="B169" s="131" t="s">
        <v>37</v>
      </c>
      <c r="C169" s="195"/>
      <c r="D169" s="195"/>
      <c r="E169" s="128"/>
      <c r="F169" s="128"/>
      <c r="G169" s="128"/>
      <c r="H169" s="128"/>
      <c r="I169" s="195"/>
      <c r="J169" s="195"/>
      <c r="K169" s="128"/>
      <c r="L169" s="128"/>
      <c r="M169" s="128"/>
      <c r="N169" s="128"/>
      <c r="O169" s="195"/>
      <c r="P169" s="195"/>
      <c r="Q169" s="128"/>
      <c r="R169" s="128"/>
      <c r="S169" s="128"/>
      <c r="T169" s="128"/>
      <c r="U169" s="195"/>
      <c r="V169" s="195"/>
      <c r="W169" s="128"/>
      <c r="X169" s="128"/>
      <c r="Y169" s="128"/>
      <c r="Z169" s="128"/>
      <c r="AA169" s="233"/>
      <c r="AB169" s="220"/>
      <c r="AC169" s="128"/>
      <c r="AD169" s="128"/>
      <c r="AE169" s="128"/>
      <c r="AF169" s="128"/>
    </row>
    <row r="170" spans="1:32" ht="15.6" x14ac:dyDescent="0.3">
      <c r="A170" s="132"/>
      <c r="B170" s="132" t="s">
        <v>63</v>
      </c>
      <c r="C170" s="194"/>
      <c r="D170" s="194"/>
      <c r="E170" s="229"/>
      <c r="F170" s="229"/>
      <c r="G170" s="229"/>
      <c r="H170" s="229"/>
      <c r="I170" s="194"/>
      <c r="J170" s="194"/>
      <c r="K170" s="229"/>
      <c r="L170" s="229"/>
      <c r="M170" s="229"/>
      <c r="N170" s="229"/>
      <c r="O170" s="194"/>
      <c r="P170" s="194"/>
      <c r="Q170" s="229"/>
      <c r="R170" s="229"/>
      <c r="S170" s="229"/>
      <c r="T170" s="229"/>
      <c r="U170" s="194"/>
      <c r="V170" s="194"/>
      <c r="W170" s="229"/>
      <c r="X170" s="229"/>
      <c r="Y170" s="229"/>
      <c r="Z170" s="229"/>
      <c r="AA170" s="233"/>
      <c r="AB170" s="229"/>
      <c r="AC170" s="229"/>
      <c r="AD170" s="229"/>
      <c r="AE170" s="229"/>
      <c r="AF170" s="229"/>
    </row>
    <row r="171" spans="1:32" x14ac:dyDescent="0.3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</row>
    <row r="172" spans="1:32" x14ac:dyDescent="0.3">
      <c r="A172" s="80"/>
      <c r="B172" s="80"/>
      <c r="C172" s="80"/>
      <c r="D172" s="80"/>
      <c r="E172" s="80"/>
      <c r="F172" s="80"/>
      <c r="G172" s="80"/>
      <c r="H172" s="80"/>
      <c r="I172" s="80"/>
      <c r="J172" s="80">
        <f>C170</f>
        <v>0</v>
      </c>
      <c r="K172" s="80"/>
      <c r="L172" s="80">
        <f>C170+I170+O170+U170+50</f>
        <v>50</v>
      </c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</row>
    <row r="174" spans="1:32" ht="15.6" x14ac:dyDescent="0.3">
      <c r="B174" s="77" t="s">
        <v>86</v>
      </c>
    </row>
    <row r="176" spans="1:32" x14ac:dyDescent="0.3">
      <c r="A176" s="288" t="s">
        <v>2</v>
      </c>
      <c r="B176" s="288" t="s">
        <v>55</v>
      </c>
      <c r="C176" s="385" t="s">
        <v>74</v>
      </c>
      <c r="D176" s="385"/>
      <c r="E176" s="371" t="s">
        <v>87</v>
      </c>
      <c r="F176" s="371" t="s">
        <v>88</v>
      </c>
      <c r="G176" s="371" t="s">
        <v>89</v>
      </c>
      <c r="H176" s="385" t="s">
        <v>79</v>
      </c>
      <c r="I176" s="385"/>
      <c r="J176" s="371" t="s">
        <v>87</v>
      </c>
      <c r="K176" s="371" t="s">
        <v>88</v>
      </c>
      <c r="L176" s="371" t="s">
        <v>89</v>
      </c>
      <c r="M176" s="385" t="s">
        <v>80</v>
      </c>
      <c r="N176" s="385"/>
      <c r="O176" s="371" t="s">
        <v>87</v>
      </c>
      <c r="P176" s="371" t="s">
        <v>88</v>
      </c>
      <c r="Q176" s="371" t="s">
        <v>89</v>
      </c>
      <c r="R176" s="385" t="s">
        <v>81</v>
      </c>
      <c r="S176" s="385"/>
      <c r="T176" s="371" t="s">
        <v>87</v>
      </c>
      <c r="U176" s="371" t="s">
        <v>88</v>
      </c>
      <c r="V176" s="371" t="s">
        <v>89</v>
      </c>
      <c r="W176" s="385" t="s">
        <v>82</v>
      </c>
      <c r="X176" s="385"/>
      <c r="Y176" s="371" t="s">
        <v>87</v>
      </c>
      <c r="Z176" s="371" t="s">
        <v>88</v>
      </c>
      <c r="AA176" s="371" t="s">
        <v>89</v>
      </c>
    </row>
    <row r="177" spans="1:27" x14ac:dyDescent="0.3">
      <c r="A177" s="289"/>
      <c r="B177" s="289"/>
      <c r="C177" s="209" t="s">
        <v>62</v>
      </c>
      <c r="D177" s="209" t="s">
        <v>83</v>
      </c>
      <c r="E177" s="372"/>
      <c r="F177" s="372"/>
      <c r="G177" s="372"/>
      <c r="H177" s="209" t="s">
        <v>62</v>
      </c>
      <c r="I177" s="209" t="s">
        <v>83</v>
      </c>
      <c r="J177" s="372"/>
      <c r="K177" s="372"/>
      <c r="L177" s="372"/>
      <c r="M177" s="209" t="s">
        <v>62</v>
      </c>
      <c r="N177" s="209" t="s">
        <v>83</v>
      </c>
      <c r="O177" s="372"/>
      <c r="P177" s="372"/>
      <c r="Q177" s="372"/>
      <c r="R177" s="209" t="s">
        <v>62</v>
      </c>
      <c r="S177" s="209" t="s">
        <v>83</v>
      </c>
      <c r="T177" s="372"/>
      <c r="U177" s="372"/>
      <c r="V177" s="372"/>
      <c r="W177" s="209" t="s">
        <v>62</v>
      </c>
      <c r="X177" s="209" t="s">
        <v>83</v>
      </c>
      <c r="Y177" s="372"/>
      <c r="Z177" s="372"/>
      <c r="AA177" s="372"/>
    </row>
    <row r="178" spans="1:27" x14ac:dyDescent="0.3">
      <c r="A178" s="121">
        <v>1</v>
      </c>
      <c r="B178" s="130" t="s">
        <v>24</v>
      </c>
      <c r="C178" s="238"/>
      <c r="D178" s="213"/>
      <c r="E178" s="188"/>
      <c r="F178" s="188"/>
      <c r="G178" s="188"/>
      <c r="H178" s="238"/>
      <c r="I178" s="213"/>
      <c r="J178" s="188"/>
      <c r="K178" s="188"/>
      <c r="L178" s="188"/>
      <c r="M178" s="238"/>
      <c r="N178" s="213"/>
      <c r="O178" s="188"/>
      <c r="P178" s="188"/>
      <c r="Q178" s="188"/>
      <c r="R178" s="238"/>
      <c r="S178" s="213"/>
      <c r="T178" s="188"/>
      <c r="U178" s="188"/>
      <c r="V178" s="188"/>
      <c r="W178" s="238"/>
      <c r="X178" s="213"/>
      <c r="Y178" s="188"/>
      <c r="Z178" s="188"/>
      <c r="AA178" s="188"/>
    </row>
    <row r="179" spans="1:27" x14ac:dyDescent="0.3">
      <c r="A179" s="121">
        <v>2</v>
      </c>
      <c r="B179" s="130" t="s">
        <v>28</v>
      </c>
      <c r="C179" s="239"/>
      <c r="D179" s="213"/>
      <c r="E179" s="188"/>
      <c r="F179" s="188"/>
      <c r="G179" s="188"/>
      <c r="H179" s="239"/>
      <c r="I179" s="213"/>
      <c r="J179" s="188"/>
      <c r="K179" s="188"/>
      <c r="L179" s="188"/>
      <c r="M179" s="239"/>
      <c r="N179" s="213"/>
      <c r="O179" s="188"/>
      <c r="P179" s="188"/>
      <c r="Q179" s="188"/>
      <c r="R179" s="239"/>
      <c r="S179" s="213"/>
      <c r="T179" s="188"/>
      <c r="U179" s="188"/>
      <c r="V179" s="188"/>
      <c r="W179" s="239"/>
      <c r="X179" s="213"/>
      <c r="Y179" s="188"/>
      <c r="Z179" s="188"/>
      <c r="AA179" s="188"/>
    </row>
    <row r="180" spans="1:27" x14ac:dyDescent="0.3">
      <c r="A180" s="121">
        <v>3</v>
      </c>
      <c r="B180" s="130" t="s">
        <v>48</v>
      </c>
      <c r="C180" s="239"/>
      <c r="D180" s="213"/>
      <c r="E180" s="188"/>
      <c r="F180" s="188"/>
      <c r="G180" s="188"/>
      <c r="H180" s="239"/>
      <c r="I180" s="213"/>
      <c r="J180" s="188"/>
      <c r="K180" s="188"/>
      <c r="L180" s="188"/>
      <c r="M180" s="239"/>
      <c r="N180" s="213"/>
      <c r="O180" s="188"/>
      <c r="P180" s="188"/>
      <c r="Q180" s="188"/>
      <c r="R180" s="239"/>
      <c r="S180" s="213"/>
      <c r="T180" s="188"/>
      <c r="U180" s="188"/>
      <c r="V180" s="188"/>
      <c r="W180" s="239"/>
      <c r="X180" s="213"/>
      <c r="Y180" s="188"/>
      <c r="Z180" s="188"/>
      <c r="AA180" s="188"/>
    </row>
    <row r="181" spans="1:27" x14ac:dyDescent="0.3">
      <c r="A181" s="121">
        <v>4</v>
      </c>
      <c r="B181" s="131" t="s">
        <v>37</v>
      </c>
      <c r="C181" s="234"/>
      <c r="D181" s="220"/>
      <c r="E181" s="128"/>
      <c r="F181" s="128"/>
      <c r="G181" s="128"/>
      <c r="H181" s="234"/>
      <c r="I181" s="220"/>
      <c r="J181" s="128"/>
      <c r="K181" s="128"/>
      <c r="L181" s="128"/>
      <c r="M181" s="234"/>
      <c r="N181" s="220"/>
      <c r="O181" s="128"/>
      <c r="P181" s="128"/>
      <c r="Q181" s="128"/>
      <c r="R181" s="234"/>
      <c r="S181" s="220"/>
      <c r="T181" s="128"/>
      <c r="U181" s="128"/>
      <c r="V181" s="128"/>
      <c r="W181" s="234"/>
      <c r="X181" s="220"/>
      <c r="Y181" s="128"/>
      <c r="Z181" s="128"/>
      <c r="AA181" s="128"/>
    </row>
    <row r="182" spans="1:27" ht="15.6" x14ac:dyDescent="0.3">
      <c r="A182" s="132"/>
      <c r="B182" s="132" t="s">
        <v>63</v>
      </c>
      <c r="C182" s="240"/>
      <c r="D182" s="221"/>
      <c r="E182" s="221"/>
      <c r="F182" s="221"/>
      <c r="G182" s="221"/>
      <c r="H182" s="238">
        <f t="shared" ref="H182:AA182" si="5">SUM(H180:H181)</f>
        <v>0</v>
      </c>
      <c r="I182" s="221">
        <f t="shared" si="5"/>
        <v>0</v>
      </c>
      <c r="J182" s="221">
        <f t="shared" si="5"/>
        <v>0</v>
      </c>
      <c r="K182" s="221">
        <f t="shared" si="5"/>
        <v>0</v>
      </c>
      <c r="L182" s="221">
        <f t="shared" si="5"/>
        <v>0</v>
      </c>
      <c r="M182" s="239">
        <f t="shared" si="5"/>
        <v>0</v>
      </c>
      <c r="N182" s="221">
        <f t="shared" si="5"/>
        <v>0</v>
      </c>
      <c r="O182" s="221">
        <f t="shared" si="5"/>
        <v>0</v>
      </c>
      <c r="P182" s="221">
        <f t="shared" si="5"/>
        <v>0</v>
      </c>
      <c r="Q182" s="221">
        <f t="shared" si="5"/>
        <v>0</v>
      </c>
      <c r="R182" s="239">
        <f t="shared" si="5"/>
        <v>0</v>
      </c>
      <c r="S182" s="221">
        <f t="shared" si="5"/>
        <v>0</v>
      </c>
      <c r="T182" s="221">
        <f t="shared" si="5"/>
        <v>0</v>
      </c>
      <c r="U182" s="221">
        <f t="shared" si="5"/>
        <v>0</v>
      </c>
      <c r="V182" s="221">
        <f t="shared" si="5"/>
        <v>0</v>
      </c>
      <c r="W182" s="239">
        <f t="shared" si="5"/>
        <v>0</v>
      </c>
      <c r="X182" s="221">
        <f t="shared" si="5"/>
        <v>0</v>
      </c>
      <c r="Y182" s="221">
        <f t="shared" si="5"/>
        <v>0</v>
      </c>
      <c r="Z182" s="221">
        <f t="shared" si="5"/>
        <v>0</v>
      </c>
      <c r="AA182" s="221">
        <f t="shared" si="5"/>
        <v>0</v>
      </c>
    </row>
    <row r="184" spans="1:27" ht="15.75" customHeight="1" x14ac:dyDescent="0.3"/>
    <row r="185" spans="1:27" ht="27" customHeight="1" x14ac:dyDescent="0.3"/>
    <row r="187" spans="1:27" ht="15.6" x14ac:dyDescent="0.3">
      <c r="B187" s="77" t="s">
        <v>90</v>
      </c>
    </row>
    <row r="189" spans="1:27" ht="28.8" customHeight="1" x14ac:dyDescent="0.3">
      <c r="A189" s="288" t="s">
        <v>2</v>
      </c>
      <c r="B189" s="288" t="s">
        <v>55</v>
      </c>
      <c r="C189" s="373" t="s">
        <v>79</v>
      </c>
      <c r="D189" s="374"/>
      <c r="E189" s="375" t="s">
        <v>91</v>
      </c>
      <c r="F189" s="376"/>
      <c r="G189" s="377" t="s">
        <v>92</v>
      </c>
      <c r="H189" s="378"/>
      <c r="I189" s="379" t="s">
        <v>81</v>
      </c>
      <c r="J189" s="380"/>
      <c r="K189" s="381" t="s">
        <v>93</v>
      </c>
      <c r="L189" s="382"/>
      <c r="M189" s="383" t="s">
        <v>94</v>
      </c>
      <c r="N189" s="384"/>
      <c r="O189" s="356" t="s">
        <v>82</v>
      </c>
      <c r="P189" s="357"/>
      <c r="Q189" s="358" t="s">
        <v>95</v>
      </c>
      <c r="R189" s="359"/>
      <c r="S189" s="360" t="s">
        <v>96</v>
      </c>
      <c r="T189" s="361"/>
    </row>
    <row r="190" spans="1:27" ht="20.399999999999999" customHeight="1" x14ac:dyDescent="0.3">
      <c r="A190" s="289"/>
      <c r="B190" s="289"/>
      <c r="C190" s="209" t="s">
        <v>62</v>
      </c>
      <c r="D190" s="209" t="s">
        <v>23</v>
      </c>
      <c r="E190" s="209" t="s">
        <v>97</v>
      </c>
      <c r="F190" s="209" t="s">
        <v>98</v>
      </c>
      <c r="G190" s="209" t="s">
        <v>97</v>
      </c>
      <c r="H190" s="209" t="s">
        <v>98</v>
      </c>
      <c r="I190" s="241" t="s">
        <v>99</v>
      </c>
      <c r="J190" s="241" t="s">
        <v>83</v>
      </c>
      <c r="K190" s="241" t="s">
        <v>97</v>
      </c>
      <c r="L190" s="241" t="s">
        <v>98</v>
      </c>
      <c r="M190" s="241" t="s">
        <v>97</v>
      </c>
      <c r="N190" s="241" t="s">
        <v>98</v>
      </c>
      <c r="O190" s="242" t="s">
        <v>99</v>
      </c>
      <c r="P190" s="242" t="s">
        <v>83</v>
      </c>
      <c r="Q190" s="242" t="s">
        <v>97</v>
      </c>
      <c r="R190" s="242" t="s">
        <v>98</v>
      </c>
      <c r="S190" s="242" t="s">
        <v>97</v>
      </c>
      <c r="T190" s="242" t="s">
        <v>98</v>
      </c>
    </row>
    <row r="191" spans="1:27" x14ac:dyDescent="0.3">
      <c r="A191" s="121">
        <v>1</v>
      </c>
      <c r="B191" s="127" t="s">
        <v>24</v>
      </c>
      <c r="C191" s="220"/>
      <c r="D191" s="224"/>
      <c r="E191" s="220"/>
      <c r="F191" s="244"/>
      <c r="G191" s="220"/>
      <c r="H191" s="220"/>
      <c r="I191" s="188"/>
      <c r="J191" s="128"/>
      <c r="K191" s="188"/>
      <c r="L191" s="245"/>
      <c r="M191" s="188"/>
      <c r="N191" s="245"/>
      <c r="O191" s="188"/>
      <c r="P191" s="128"/>
      <c r="Q191" s="188"/>
      <c r="R191" s="245"/>
      <c r="S191" s="188"/>
      <c r="T191" s="245"/>
    </row>
    <row r="192" spans="1:27" x14ac:dyDescent="0.3">
      <c r="A192" s="121">
        <v>2</v>
      </c>
      <c r="B192" s="127" t="s">
        <v>25</v>
      </c>
      <c r="C192" s="213"/>
      <c r="D192" s="224"/>
      <c r="E192" s="213"/>
      <c r="F192" s="244"/>
      <c r="G192" s="213"/>
      <c r="H192" s="213"/>
      <c r="I192" s="188"/>
      <c r="J192" s="128"/>
      <c r="K192" s="188"/>
      <c r="L192" s="245"/>
      <c r="M192" s="188"/>
      <c r="N192" s="245"/>
      <c r="O192" s="188"/>
      <c r="P192" s="128"/>
      <c r="Q192" s="188"/>
      <c r="R192" s="245"/>
      <c r="S192" s="188"/>
      <c r="T192" s="245"/>
    </row>
    <row r="193" spans="1:20" x14ac:dyDescent="0.3">
      <c r="A193" s="121">
        <v>3</v>
      </c>
      <c r="B193" s="127" t="s">
        <v>26</v>
      </c>
      <c r="C193" s="246"/>
      <c r="D193" s="224"/>
      <c r="E193" s="246"/>
      <c r="F193" s="244"/>
      <c r="G193" s="246"/>
      <c r="H193" s="220"/>
      <c r="I193" s="247"/>
      <c r="J193" s="128"/>
      <c r="K193" s="248"/>
      <c r="L193" s="245"/>
      <c r="M193" s="248"/>
      <c r="N193" s="245"/>
      <c r="O193" s="247"/>
      <c r="P193" s="128"/>
      <c r="Q193" s="247"/>
      <c r="R193" s="245"/>
      <c r="S193" s="247"/>
      <c r="T193" s="245"/>
    </row>
    <row r="194" spans="1:20" x14ac:dyDescent="0.3">
      <c r="A194" s="121">
        <v>4</v>
      </c>
      <c r="B194" s="127" t="s">
        <v>27</v>
      </c>
      <c r="C194" s="213"/>
      <c r="D194" s="224"/>
      <c r="E194" s="213"/>
      <c r="F194" s="244"/>
      <c r="G194" s="220"/>
      <c r="H194" s="213"/>
      <c r="I194" s="188"/>
      <c r="J194" s="128"/>
      <c r="K194" s="188"/>
      <c r="L194" s="245"/>
      <c r="M194" s="188"/>
      <c r="N194" s="245"/>
      <c r="O194" s="188"/>
      <c r="P194" s="128"/>
      <c r="Q194" s="188"/>
      <c r="R194" s="245"/>
      <c r="S194" s="188"/>
      <c r="T194" s="245"/>
    </row>
    <row r="195" spans="1:20" x14ac:dyDescent="0.3">
      <c r="A195" s="121">
        <v>5</v>
      </c>
      <c r="B195" s="127" t="s">
        <v>28</v>
      </c>
      <c r="C195" s="213"/>
      <c r="D195" s="224"/>
      <c r="E195" s="213"/>
      <c r="F195" s="244"/>
      <c r="G195" s="213"/>
      <c r="H195" s="220"/>
      <c r="I195" s="188"/>
      <c r="J195" s="128"/>
      <c r="K195" s="188"/>
      <c r="L195" s="245"/>
      <c r="M195" s="188"/>
      <c r="N195" s="245"/>
      <c r="O195" s="188"/>
      <c r="P195" s="128"/>
      <c r="Q195" s="188"/>
      <c r="R195" s="245"/>
      <c r="S195" s="188"/>
      <c r="T195" s="245"/>
    </row>
    <row r="196" spans="1:20" x14ac:dyDescent="0.3">
      <c r="A196" s="121">
        <v>6</v>
      </c>
      <c r="B196" s="127" t="s">
        <v>29</v>
      </c>
      <c r="C196" s="246"/>
      <c r="D196" s="227"/>
      <c r="E196" s="246"/>
      <c r="F196" s="244"/>
      <c r="G196" s="246"/>
      <c r="H196" s="213"/>
      <c r="I196" s="247"/>
      <c r="J196" s="196"/>
      <c r="K196" s="248"/>
      <c r="L196" s="245"/>
      <c r="M196" s="248"/>
      <c r="N196" s="245"/>
      <c r="O196" s="247"/>
      <c r="P196" s="196"/>
      <c r="Q196" s="247"/>
      <c r="R196" s="245"/>
      <c r="S196" s="247"/>
      <c r="T196" s="245"/>
    </row>
    <row r="197" spans="1:20" x14ac:dyDescent="0.3">
      <c r="A197" s="121">
        <v>7</v>
      </c>
      <c r="B197" s="127" t="s">
        <v>30</v>
      </c>
      <c r="C197" s="213"/>
      <c r="D197" s="224"/>
      <c r="E197" s="213"/>
      <c r="F197" s="244"/>
      <c r="G197" s="220"/>
      <c r="H197" s="220"/>
      <c r="I197" s="188"/>
      <c r="J197" s="128"/>
      <c r="K197" s="188"/>
      <c r="L197" s="245"/>
      <c r="M197" s="188"/>
      <c r="N197" s="245"/>
      <c r="O197" s="188"/>
      <c r="P197" s="128"/>
      <c r="Q197" s="188"/>
      <c r="R197" s="245"/>
      <c r="S197" s="188"/>
      <c r="T197" s="245"/>
    </row>
    <row r="198" spans="1:20" x14ac:dyDescent="0.3">
      <c r="A198" s="121">
        <v>8</v>
      </c>
      <c r="B198" s="262" t="s">
        <v>34</v>
      </c>
      <c r="C198" s="213"/>
      <c r="D198" s="224"/>
      <c r="E198" s="213"/>
      <c r="F198" s="244"/>
      <c r="G198" s="213"/>
      <c r="H198" s="213"/>
      <c r="I198" s="188"/>
      <c r="J198" s="128"/>
      <c r="K198" s="188"/>
      <c r="L198" s="245"/>
      <c r="M198" s="188"/>
      <c r="N198" s="245"/>
      <c r="O198" s="188"/>
      <c r="P198" s="128"/>
      <c r="Q198" s="188"/>
      <c r="R198" s="245"/>
      <c r="S198" s="188"/>
      <c r="T198" s="245"/>
    </row>
    <row r="199" spans="1:20" ht="15.6" x14ac:dyDescent="0.3">
      <c r="A199" s="121">
        <v>9</v>
      </c>
      <c r="B199" s="243" t="s">
        <v>48</v>
      </c>
      <c r="C199" s="188"/>
      <c r="D199" s="195"/>
      <c r="E199" s="188"/>
      <c r="F199" s="249"/>
      <c r="G199" s="246"/>
      <c r="H199" s="220"/>
      <c r="I199" s="250"/>
      <c r="J199" s="128"/>
      <c r="K199" s="250"/>
      <c r="L199" s="245"/>
      <c r="M199" s="250"/>
      <c r="N199" s="245"/>
      <c r="O199" s="250"/>
      <c r="P199" s="128"/>
      <c r="Q199" s="250"/>
      <c r="R199" s="245"/>
      <c r="S199" s="250"/>
      <c r="T199" s="245"/>
    </row>
    <row r="200" spans="1:20" ht="15.6" x14ac:dyDescent="0.3">
      <c r="A200" s="121">
        <v>10</v>
      </c>
      <c r="B200" s="130" t="s">
        <v>31</v>
      </c>
      <c r="C200" s="188"/>
      <c r="D200" s="195"/>
      <c r="E200" s="188"/>
      <c r="F200" s="249"/>
      <c r="G200" s="220"/>
      <c r="H200" s="213"/>
      <c r="I200" s="250"/>
      <c r="J200" s="128"/>
      <c r="K200" s="250"/>
      <c r="L200" s="245"/>
      <c r="M200" s="250"/>
      <c r="N200" s="245"/>
      <c r="O200" s="250"/>
      <c r="P200" s="128"/>
      <c r="Q200" s="250"/>
      <c r="R200" s="245"/>
      <c r="S200" s="250"/>
      <c r="T200" s="245"/>
    </row>
    <row r="201" spans="1:20" ht="15.6" x14ac:dyDescent="0.3">
      <c r="A201" s="121">
        <v>11</v>
      </c>
      <c r="B201" s="130" t="s">
        <v>32</v>
      </c>
      <c r="C201" s="208"/>
      <c r="D201" s="208"/>
      <c r="E201" s="208"/>
      <c r="F201" s="249"/>
      <c r="G201" s="213"/>
      <c r="H201" s="220"/>
      <c r="I201" s="251"/>
      <c r="J201" s="208"/>
      <c r="K201" s="251"/>
      <c r="L201" s="245"/>
      <c r="M201" s="251"/>
      <c r="N201" s="245"/>
      <c r="O201" s="251"/>
      <c r="P201" s="208"/>
      <c r="Q201" s="251"/>
      <c r="R201" s="245"/>
      <c r="S201" s="250"/>
      <c r="T201" s="245"/>
    </row>
    <row r="202" spans="1:20" ht="15.6" x14ac:dyDescent="0.3">
      <c r="A202" s="121">
        <v>12</v>
      </c>
      <c r="B202" s="130" t="s">
        <v>35</v>
      </c>
      <c r="C202" s="188"/>
      <c r="D202" s="195"/>
      <c r="E202" s="188"/>
      <c r="F202" s="249"/>
      <c r="G202" s="246"/>
      <c r="H202" s="213"/>
      <c r="I202" s="250"/>
      <c r="J202" s="128"/>
      <c r="K202" s="250"/>
      <c r="L202" s="245"/>
      <c r="M202" s="250"/>
      <c r="N202" s="245"/>
      <c r="O202" s="250"/>
      <c r="P202" s="128"/>
      <c r="Q202" s="250"/>
      <c r="R202" s="245"/>
      <c r="S202" s="250"/>
      <c r="T202" s="245"/>
    </row>
    <row r="203" spans="1:20" ht="15.75" customHeight="1" x14ac:dyDescent="0.3">
      <c r="A203" s="121">
        <v>13</v>
      </c>
      <c r="B203" s="130" t="s">
        <v>36</v>
      </c>
      <c r="C203" s="188"/>
      <c r="D203" s="195"/>
      <c r="E203" s="188"/>
      <c r="F203" s="249"/>
      <c r="G203" s="220"/>
      <c r="H203" s="220"/>
      <c r="I203" s="188"/>
      <c r="J203" s="128"/>
      <c r="K203" s="188"/>
      <c r="L203" s="245"/>
      <c r="M203" s="188"/>
      <c r="N203" s="245"/>
      <c r="O203" s="188"/>
      <c r="P203" s="128"/>
      <c r="Q203" s="188"/>
      <c r="R203" s="245"/>
      <c r="S203" s="250"/>
      <c r="T203" s="245"/>
    </row>
    <row r="204" spans="1:20" ht="16.2" customHeight="1" x14ac:dyDescent="0.3">
      <c r="A204" s="121">
        <v>14</v>
      </c>
      <c r="B204" s="130" t="s">
        <v>38</v>
      </c>
      <c r="C204" s="188"/>
      <c r="D204" s="195"/>
      <c r="E204" s="188"/>
      <c r="F204" s="249"/>
      <c r="G204" s="213"/>
      <c r="H204" s="213"/>
      <c r="I204" s="188"/>
      <c r="J204" s="128"/>
      <c r="K204" s="188"/>
      <c r="L204" s="245"/>
      <c r="M204" s="188"/>
      <c r="N204" s="245"/>
      <c r="O204" s="188"/>
      <c r="P204" s="128"/>
      <c r="Q204" s="188"/>
      <c r="R204" s="245"/>
      <c r="S204" s="188"/>
      <c r="T204" s="245"/>
    </row>
    <row r="205" spans="1:20" x14ac:dyDescent="0.3">
      <c r="A205" s="121">
        <v>15</v>
      </c>
      <c r="B205" s="131" t="s">
        <v>37</v>
      </c>
      <c r="C205" s="252"/>
      <c r="D205" s="195"/>
      <c r="E205" s="252"/>
      <c r="F205" s="249"/>
      <c r="G205" s="246"/>
      <c r="H205" s="220"/>
      <c r="I205" s="188"/>
      <c r="J205" s="128"/>
      <c r="K205" s="188"/>
      <c r="L205" s="245"/>
      <c r="M205" s="188"/>
      <c r="N205" s="245"/>
      <c r="O205" s="188"/>
      <c r="P205" s="128"/>
      <c r="Q205" s="188"/>
      <c r="R205" s="245"/>
      <c r="S205" s="188"/>
      <c r="T205" s="245"/>
    </row>
    <row r="206" spans="1:20" ht="15.6" x14ac:dyDescent="0.3">
      <c r="A206" s="132"/>
      <c r="B206" s="132" t="s">
        <v>63</v>
      </c>
      <c r="C206" s="190"/>
      <c r="D206" s="133"/>
      <c r="E206" s="190"/>
      <c r="F206" s="249"/>
      <c r="G206" s="190"/>
      <c r="H206" s="253"/>
      <c r="I206" s="190"/>
      <c r="J206" s="133"/>
      <c r="K206" s="190"/>
      <c r="L206" s="245"/>
      <c r="M206" s="190"/>
      <c r="N206" s="245"/>
      <c r="O206" s="190"/>
      <c r="P206" s="133"/>
      <c r="Q206" s="190"/>
      <c r="R206" s="245"/>
      <c r="S206" s="190"/>
      <c r="T206" s="245"/>
    </row>
    <row r="207" spans="1:20" ht="15.6" x14ac:dyDescent="0.3">
      <c r="A207" s="80"/>
      <c r="B207" s="80"/>
      <c r="C207" s="83"/>
      <c r="D207" s="84"/>
      <c r="E207" s="83"/>
      <c r="F207" s="85"/>
      <c r="G207" s="83"/>
      <c r="H207" s="86"/>
      <c r="I207" s="83"/>
      <c r="J207" s="84"/>
      <c r="K207" s="83"/>
      <c r="L207" s="87"/>
      <c r="M207" s="83"/>
      <c r="N207" s="87"/>
      <c r="O207" s="83"/>
      <c r="P207" s="84"/>
      <c r="Q207" s="83"/>
      <c r="R207" s="87"/>
      <c r="S207" s="83"/>
      <c r="T207" s="87"/>
    </row>
    <row r="208" spans="1:20" ht="15.6" x14ac:dyDescent="0.3">
      <c r="B208" s="88" t="s">
        <v>100</v>
      </c>
    </row>
    <row r="211" spans="1:18" x14ac:dyDescent="0.3">
      <c r="A211" s="76"/>
    </row>
    <row r="213" spans="1:18" ht="15.6" x14ac:dyDescent="0.3">
      <c r="B213" s="77" t="s">
        <v>101</v>
      </c>
    </row>
    <row r="215" spans="1:18" ht="15.6" x14ac:dyDescent="0.3">
      <c r="A215" s="319" t="s">
        <v>2</v>
      </c>
      <c r="B215" s="321" t="s">
        <v>55</v>
      </c>
      <c r="C215" s="362" t="s">
        <v>102</v>
      </c>
      <c r="D215" s="364" t="s">
        <v>103</v>
      </c>
      <c r="E215" s="365"/>
      <c r="F215" s="365"/>
      <c r="G215" s="365"/>
      <c r="H215" s="365"/>
      <c r="I215" s="365"/>
      <c r="J215" s="366"/>
      <c r="K215" s="367" t="s">
        <v>104</v>
      </c>
      <c r="L215" s="368"/>
      <c r="M215" s="368"/>
      <c r="N215" s="369"/>
      <c r="O215" s="370" t="s">
        <v>105</v>
      </c>
      <c r="P215" s="370"/>
      <c r="Q215" s="370"/>
      <c r="R215" s="370"/>
    </row>
    <row r="216" spans="1:18" ht="27" x14ac:dyDescent="0.3">
      <c r="A216" s="320"/>
      <c r="B216" s="322"/>
      <c r="C216" s="363"/>
      <c r="D216" s="89" t="s">
        <v>106</v>
      </c>
      <c r="E216" s="254" t="s">
        <v>107</v>
      </c>
      <c r="F216" s="254" t="s">
        <v>108</v>
      </c>
      <c r="G216" s="254" t="s">
        <v>41</v>
      </c>
      <c r="H216" s="254" t="s">
        <v>9</v>
      </c>
      <c r="I216" s="254" t="s">
        <v>109</v>
      </c>
      <c r="J216" s="254" t="s">
        <v>110</v>
      </c>
      <c r="K216" s="255" t="s">
        <v>111</v>
      </c>
      <c r="L216" s="255" t="s">
        <v>112</v>
      </c>
      <c r="M216" s="255" t="s">
        <v>113</v>
      </c>
      <c r="N216" s="255" t="s">
        <v>114</v>
      </c>
      <c r="O216" s="256" t="s">
        <v>115</v>
      </c>
      <c r="P216" s="257" t="s">
        <v>116</v>
      </c>
      <c r="Q216" s="257" t="s">
        <v>117</v>
      </c>
      <c r="R216" s="257" t="s">
        <v>118</v>
      </c>
    </row>
    <row r="217" spans="1:18" x14ac:dyDescent="0.3">
      <c r="A217" s="121">
        <v>1</v>
      </c>
      <c r="B217" s="127" t="s">
        <v>24</v>
      </c>
      <c r="C217" s="25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</row>
    <row r="218" spans="1:18" x14ac:dyDescent="0.3">
      <c r="A218" s="121">
        <v>2</v>
      </c>
      <c r="B218" s="127" t="s">
        <v>25</v>
      </c>
      <c r="C218" s="25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</row>
    <row r="219" spans="1:18" x14ac:dyDescent="0.3">
      <c r="A219" s="121">
        <v>3</v>
      </c>
      <c r="B219" s="127" t="s">
        <v>26</v>
      </c>
      <c r="C219" s="25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</row>
    <row r="220" spans="1:18" ht="15.75" customHeight="1" x14ac:dyDescent="0.3">
      <c r="A220" s="121">
        <v>4</v>
      </c>
      <c r="B220" s="127" t="s">
        <v>27</v>
      </c>
      <c r="C220" s="25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</row>
    <row r="221" spans="1:18" ht="15.75" customHeight="1" x14ac:dyDescent="0.3">
      <c r="A221" s="121">
        <v>5</v>
      </c>
      <c r="B221" s="127" t="s">
        <v>28</v>
      </c>
      <c r="C221" s="25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</row>
    <row r="222" spans="1:18" x14ac:dyDescent="0.3">
      <c r="A222" s="121">
        <v>6</v>
      </c>
      <c r="B222" s="127" t="s">
        <v>29</v>
      </c>
      <c r="C222" s="25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</row>
    <row r="223" spans="1:18" x14ac:dyDescent="0.3">
      <c r="A223" s="121">
        <v>7</v>
      </c>
      <c r="B223" s="127" t="s">
        <v>30</v>
      </c>
      <c r="C223" s="25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</row>
    <row r="224" spans="1:18" x14ac:dyDescent="0.3">
      <c r="A224" s="121">
        <v>8</v>
      </c>
      <c r="B224" s="262" t="s">
        <v>34</v>
      </c>
      <c r="C224" s="25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</row>
    <row r="225" spans="1:21" x14ac:dyDescent="0.3">
      <c r="A225" s="121">
        <v>9</v>
      </c>
      <c r="B225" s="243" t="s">
        <v>48</v>
      </c>
      <c r="C225" s="25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</row>
    <row r="226" spans="1:21" x14ac:dyDescent="0.3">
      <c r="A226" s="121">
        <v>10</v>
      </c>
      <c r="B226" s="130" t="s">
        <v>31</v>
      </c>
      <c r="C226" s="25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</row>
    <row r="227" spans="1:21" ht="15.6" x14ac:dyDescent="0.3">
      <c r="A227" s="121">
        <v>11</v>
      </c>
      <c r="B227" s="130" t="s">
        <v>32</v>
      </c>
      <c r="C227" s="259"/>
      <c r="D227" s="197"/>
      <c r="E227" s="197"/>
      <c r="F227" s="197"/>
      <c r="G227" s="197"/>
      <c r="H227" s="197"/>
      <c r="I227" s="197"/>
      <c r="J227" s="197"/>
      <c r="K227" s="197"/>
      <c r="L227" s="197"/>
      <c r="M227" s="260"/>
      <c r="N227" s="260"/>
      <c r="O227" s="197"/>
      <c r="P227" s="197"/>
      <c r="Q227" s="197"/>
      <c r="R227" s="128"/>
    </row>
    <row r="228" spans="1:21" x14ac:dyDescent="0.3">
      <c r="A228" s="121">
        <v>12</v>
      </c>
      <c r="B228" s="130" t="s">
        <v>35</v>
      </c>
      <c r="C228" s="258"/>
      <c r="D228" s="128"/>
      <c r="E228" s="128"/>
      <c r="F228" s="128"/>
      <c r="G228" s="128"/>
      <c r="H228" s="128"/>
      <c r="I228" s="128"/>
      <c r="J228" s="128"/>
      <c r="K228" s="128"/>
      <c r="L228" s="128"/>
      <c r="M228" s="261"/>
      <c r="N228" s="261"/>
      <c r="O228" s="128"/>
      <c r="P228" s="128"/>
      <c r="Q228" s="128"/>
      <c r="R228" s="128"/>
    </row>
    <row r="229" spans="1:21" x14ac:dyDescent="0.3">
      <c r="A229" s="121">
        <v>13</v>
      </c>
      <c r="B229" s="130" t="s">
        <v>36</v>
      </c>
      <c r="C229" s="25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</row>
    <row r="230" spans="1:21" x14ac:dyDescent="0.3">
      <c r="A230" s="121">
        <v>14</v>
      </c>
      <c r="B230" s="130" t="s">
        <v>38</v>
      </c>
      <c r="C230" s="25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</row>
    <row r="231" spans="1:21" x14ac:dyDescent="0.3">
      <c r="A231" s="121">
        <v>15</v>
      </c>
      <c r="B231" s="131" t="s">
        <v>37</v>
      </c>
      <c r="C231" s="25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</row>
    <row r="232" spans="1:21" x14ac:dyDescent="0.3">
      <c r="A232" s="121">
        <v>16</v>
      </c>
      <c r="B232" s="131" t="s">
        <v>37</v>
      </c>
      <c r="C232" s="25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</row>
    <row r="233" spans="1:21" ht="15.6" x14ac:dyDescent="0.3">
      <c r="A233" s="132"/>
      <c r="B233" s="132" t="s">
        <v>63</v>
      </c>
      <c r="C233" s="133">
        <f t="shared" ref="C233:Q233" si="6">SUM(C217:C232)</f>
        <v>0</v>
      </c>
      <c r="D233" s="133">
        <f t="shared" si="6"/>
        <v>0</v>
      </c>
      <c r="E233" s="133">
        <f t="shared" si="6"/>
        <v>0</v>
      </c>
      <c r="F233" s="133">
        <f t="shared" si="6"/>
        <v>0</v>
      </c>
      <c r="G233" s="133">
        <f t="shared" si="6"/>
        <v>0</v>
      </c>
      <c r="H233" s="133">
        <f t="shared" si="6"/>
        <v>0</v>
      </c>
      <c r="I233" s="133">
        <f t="shared" si="6"/>
        <v>0</v>
      </c>
      <c r="J233" s="133">
        <f t="shared" si="6"/>
        <v>0</v>
      </c>
      <c r="K233" s="133">
        <f t="shared" si="6"/>
        <v>0</v>
      </c>
      <c r="L233" s="133">
        <f t="shared" si="6"/>
        <v>0</v>
      </c>
      <c r="M233" s="194">
        <f t="shared" si="6"/>
        <v>0</v>
      </c>
      <c r="N233" s="194">
        <f t="shared" si="6"/>
        <v>0</v>
      </c>
      <c r="O233" s="194">
        <f t="shared" si="6"/>
        <v>0</v>
      </c>
      <c r="P233" s="194">
        <f t="shared" si="6"/>
        <v>0</v>
      </c>
      <c r="Q233" s="194">
        <f t="shared" si="6"/>
        <v>0</v>
      </c>
      <c r="R233" s="128"/>
    </row>
    <row r="234" spans="1:21" ht="15.6" x14ac:dyDescent="0.3">
      <c r="A234" s="80"/>
      <c r="B234" s="8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1:21" ht="15.6" x14ac:dyDescent="0.3">
      <c r="A235" s="80"/>
      <c r="B235" s="8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1:21" ht="15.6" x14ac:dyDescent="0.3">
      <c r="A236" s="80"/>
      <c r="B236" s="8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8" spans="1:21" ht="15.6" x14ac:dyDescent="0.3">
      <c r="B238" s="77" t="s">
        <v>119</v>
      </c>
    </row>
    <row r="239" spans="1:21" ht="16.5" customHeight="1" x14ac:dyDescent="0.3"/>
    <row r="240" spans="1:21" ht="15.6" x14ac:dyDescent="0.3">
      <c r="A240" s="319" t="s">
        <v>2</v>
      </c>
      <c r="B240" s="321" t="s">
        <v>55</v>
      </c>
      <c r="C240" s="344" t="s">
        <v>120</v>
      </c>
      <c r="D240" s="345"/>
      <c r="E240" s="346"/>
      <c r="F240" s="350" t="s">
        <v>121</v>
      </c>
      <c r="G240" s="352" t="s">
        <v>122</v>
      </c>
      <c r="H240" s="353"/>
      <c r="I240" s="353"/>
      <c r="J240" s="354"/>
      <c r="K240" s="314" t="s">
        <v>104</v>
      </c>
      <c r="L240" s="355"/>
      <c r="M240" s="355"/>
      <c r="N240" s="315"/>
      <c r="O240" s="338" t="s">
        <v>123</v>
      </c>
      <c r="P240" s="340" t="s">
        <v>105</v>
      </c>
      <c r="Q240" s="341"/>
      <c r="R240" s="341"/>
      <c r="S240" s="341"/>
      <c r="T240" s="341"/>
      <c r="U240" s="342" t="s">
        <v>46</v>
      </c>
    </row>
    <row r="241" spans="1:21" ht="22.8" x14ac:dyDescent="0.3">
      <c r="A241" s="320"/>
      <c r="B241" s="322"/>
      <c r="C241" s="347"/>
      <c r="D241" s="348"/>
      <c r="E241" s="349"/>
      <c r="F241" s="351"/>
      <c r="G241" s="91" t="s">
        <v>124</v>
      </c>
      <c r="H241" s="91" t="s">
        <v>125</v>
      </c>
      <c r="I241" s="91" t="s">
        <v>126</v>
      </c>
      <c r="J241" s="92" t="s">
        <v>127</v>
      </c>
      <c r="K241" s="93" t="s">
        <v>111</v>
      </c>
      <c r="L241" s="93" t="s">
        <v>112</v>
      </c>
      <c r="M241" s="93" t="s">
        <v>113</v>
      </c>
      <c r="N241" s="93" t="s">
        <v>114</v>
      </c>
      <c r="O241" s="339"/>
      <c r="P241" s="94" t="s">
        <v>115</v>
      </c>
      <c r="Q241" s="94" t="s">
        <v>116</v>
      </c>
      <c r="R241" s="94" t="s">
        <v>117</v>
      </c>
      <c r="S241" s="94" t="s">
        <v>118</v>
      </c>
      <c r="T241" s="95" t="s">
        <v>128</v>
      </c>
      <c r="U241" s="343"/>
    </row>
    <row r="242" spans="1:21" x14ac:dyDescent="0.3">
      <c r="A242" s="180">
        <v>1</v>
      </c>
      <c r="B242" s="127" t="s">
        <v>24</v>
      </c>
      <c r="C242" s="327"/>
      <c r="D242" s="328"/>
      <c r="E242" s="329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7"/>
      <c r="U242" s="98"/>
    </row>
    <row r="243" spans="1:21" x14ac:dyDescent="0.3">
      <c r="A243" s="98">
        <v>2</v>
      </c>
      <c r="B243" s="127" t="s">
        <v>25</v>
      </c>
      <c r="C243" s="99"/>
      <c r="D243" s="100"/>
      <c r="E243" s="101"/>
      <c r="F243" s="102"/>
      <c r="G243" s="103"/>
      <c r="H243" s="103"/>
      <c r="I243" s="103"/>
      <c r="J243" s="103"/>
      <c r="K243" s="104"/>
      <c r="L243" s="104"/>
      <c r="M243" s="104"/>
      <c r="N243" s="104"/>
      <c r="O243" s="105"/>
      <c r="P243" s="106"/>
      <c r="Q243" s="106"/>
      <c r="R243" s="106"/>
      <c r="S243" s="106"/>
      <c r="T243" s="107"/>
      <c r="U243" s="108"/>
    </row>
    <row r="244" spans="1:21" x14ac:dyDescent="0.3">
      <c r="A244" s="180">
        <v>3</v>
      </c>
      <c r="B244" s="127" t="s">
        <v>26</v>
      </c>
      <c r="C244" s="316"/>
      <c r="D244" s="317"/>
      <c r="E244" s="318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7"/>
      <c r="U244" s="109"/>
    </row>
    <row r="245" spans="1:21" x14ac:dyDescent="0.3">
      <c r="A245" s="98">
        <v>4</v>
      </c>
      <c r="B245" s="127" t="s">
        <v>27</v>
      </c>
      <c r="C245" s="316"/>
      <c r="D245" s="317"/>
      <c r="E245" s="318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7"/>
      <c r="U245" s="98"/>
    </row>
    <row r="246" spans="1:21" x14ac:dyDescent="0.3">
      <c r="A246" s="98">
        <v>5</v>
      </c>
      <c r="B246" s="127" t="s">
        <v>28</v>
      </c>
      <c r="C246" s="316"/>
      <c r="D246" s="317"/>
      <c r="E246" s="318"/>
      <c r="F246" s="110"/>
      <c r="G246" s="103"/>
      <c r="H246" s="103"/>
      <c r="I246" s="103"/>
      <c r="J246" s="103"/>
      <c r="K246" s="104"/>
      <c r="L246" s="104"/>
      <c r="M246" s="104"/>
      <c r="N246" s="104"/>
      <c r="O246" s="105"/>
      <c r="P246" s="106"/>
      <c r="Q246" s="106"/>
      <c r="R246" s="106"/>
      <c r="S246" s="106"/>
      <c r="T246" s="107"/>
      <c r="U246" s="108"/>
    </row>
    <row r="247" spans="1:21" x14ac:dyDescent="0.3">
      <c r="A247" s="180">
        <v>6</v>
      </c>
      <c r="B247" s="127" t="s">
        <v>29</v>
      </c>
      <c r="C247" s="316"/>
      <c r="D247" s="317"/>
      <c r="E247" s="318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7"/>
      <c r="U247" s="98"/>
    </row>
    <row r="248" spans="1:21" ht="17.399999999999999" customHeight="1" x14ac:dyDescent="0.3">
      <c r="A248" s="98">
        <v>7</v>
      </c>
      <c r="B248" s="127" t="s">
        <v>30</v>
      </c>
      <c r="C248" s="335"/>
      <c r="D248" s="336"/>
      <c r="E248" s="337"/>
      <c r="F248" s="96"/>
      <c r="G248" s="96"/>
      <c r="H248" s="96"/>
      <c r="I248" s="96"/>
      <c r="J248" s="96"/>
      <c r="K248" s="96"/>
      <c r="L248" s="96"/>
      <c r="M248" s="96"/>
      <c r="N248" s="96"/>
      <c r="O248" s="111"/>
      <c r="P248" s="96"/>
      <c r="Q248" s="96"/>
      <c r="R248" s="96"/>
      <c r="S248" s="96"/>
      <c r="T248" s="97"/>
      <c r="U248" s="98"/>
    </row>
    <row r="249" spans="1:21" x14ac:dyDescent="0.3">
      <c r="A249" s="264">
        <v>8</v>
      </c>
      <c r="B249" s="262" t="s">
        <v>34</v>
      </c>
      <c r="C249" s="316"/>
      <c r="D249" s="317"/>
      <c r="E249" s="318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7"/>
      <c r="U249" s="98"/>
    </row>
    <row r="250" spans="1:21" x14ac:dyDescent="0.3">
      <c r="A250" s="265"/>
      <c r="B250" s="243" t="s">
        <v>48</v>
      </c>
      <c r="C250" s="316"/>
      <c r="D250" s="317"/>
      <c r="E250" s="318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7"/>
      <c r="U250" s="98"/>
    </row>
    <row r="251" spans="1:21" x14ac:dyDescent="0.3">
      <c r="A251" s="98">
        <v>9</v>
      </c>
      <c r="B251" s="130" t="s">
        <v>31</v>
      </c>
      <c r="C251" s="327"/>
      <c r="D251" s="328"/>
      <c r="E251" s="329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7"/>
      <c r="U251" s="98"/>
    </row>
    <row r="252" spans="1:21" x14ac:dyDescent="0.3">
      <c r="A252" s="98">
        <v>10</v>
      </c>
      <c r="B252" s="130" t="s">
        <v>32</v>
      </c>
      <c r="C252" s="330"/>
      <c r="D252" s="317"/>
      <c r="E252" s="318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7"/>
      <c r="U252" s="98"/>
    </row>
    <row r="253" spans="1:21" ht="22.05" customHeight="1" x14ac:dyDescent="0.3">
      <c r="A253" s="98">
        <v>11</v>
      </c>
      <c r="B253" s="130" t="s">
        <v>35</v>
      </c>
      <c r="C253" s="331"/>
      <c r="D253" s="332"/>
      <c r="E253" s="333"/>
      <c r="F253" s="112"/>
      <c r="G253" s="112"/>
      <c r="H253" s="112"/>
      <c r="I253" s="112"/>
      <c r="J253" s="112"/>
      <c r="K253" s="112"/>
      <c r="L253" s="112"/>
      <c r="M253" s="112"/>
      <c r="N253" s="112"/>
      <c r="O253" s="113"/>
      <c r="P253" s="112"/>
      <c r="Q253" s="112"/>
      <c r="R253" s="112"/>
      <c r="S253" s="112"/>
      <c r="T253" s="114"/>
      <c r="U253" s="115"/>
    </row>
    <row r="254" spans="1:21" ht="16.8" customHeight="1" x14ac:dyDescent="0.3">
      <c r="A254" s="180">
        <v>12</v>
      </c>
      <c r="B254" s="130" t="s">
        <v>36</v>
      </c>
      <c r="C254" s="334"/>
      <c r="D254" s="328"/>
      <c r="E254" s="329"/>
      <c r="F254" s="96"/>
      <c r="G254" s="96"/>
      <c r="H254" s="96"/>
      <c r="I254" s="96"/>
      <c r="J254" s="96"/>
      <c r="K254" s="96"/>
      <c r="L254" s="96"/>
      <c r="M254" s="96"/>
      <c r="N254" s="96"/>
      <c r="O254" s="116"/>
      <c r="P254" s="96"/>
      <c r="Q254" s="96"/>
      <c r="R254" s="96"/>
      <c r="S254" s="96"/>
      <c r="T254" s="97"/>
      <c r="U254" s="98"/>
    </row>
    <row r="255" spans="1:21" ht="16.5" customHeight="1" x14ac:dyDescent="0.3">
      <c r="A255" s="98">
        <v>13</v>
      </c>
      <c r="B255" s="130" t="s">
        <v>38</v>
      </c>
      <c r="C255" s="316"/>
      <c r="D255" s="317"/>
      <c r="E255" s="318"/>
      <c r="F255" s="96"/>
      <c r="G255" s="96"/>
      <c r="H255" s="96"/>
      <c r="I255" s="96"/>
      <c r="J255" s="96"/>
      <c r="K255" s="96"/>
      <c r="L255" s="96"/>
      <c r="M255" s="96"/>
      <c r="N255" s="96"/>
      <c r="O255" s="116"/>
      <c r="P255" s="96"/>
      <c r="Q255" s="96"/>
      <c r="R255" s="96"/>
      <c r="S255" s="96"/>
      <c r="T255" s="97"/>
      <c r="U255" s="98"/>
    </row>
    <row r="256" spans="1:21" x14ac:dyDescent="0.3">
      <c r="A256" s="98">
        <v>14</v>
      </c>
      <c r="B256" s="263" t="s">
        <v>37</v>
      </c>
      <c r="C256" s="316"/>
      <c r="D256" s="317"/>
      <c r="E256" s="318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7"/>
      <c r="U256" s="98"/>
    </row>
    <row r="257" spans="1:21" x14ac:dyDescent="0.3">
      <c r="A257" s="98"/>
      <c r="B257" s="117" t="s">
        <v>63</v>
      </c>
      <c r="C257" s="316"/>
      <c r="D257" s="317"/>
      <c r="E257" s="318"/>
      <c r="F257" s="118">
        <f t="shared" ref="F257:N257" si="7">SUM(F248:F256)</f>
        <v>0</v>
      </c>
      <c r="G257" s="118">
        <f t="shared" si="7"/>
        <v>0</v>
      </c>
      <c r="H257" s="118">
        <f t="shared" si="7"/>
        <v>0</v>
      </c>
      <c r="I257" s="118">
        <f t="shared" si="7"/>
        <v>0</v>
      </c>
      <c r="J257" s="118">
        <f t="shared" si="7"/>
        <v>0</v>
      </c>
      <c r="K257" s="118">
        <f t="shared" si="7"/>
        <v>0</v>
      </c>
      <c r="L257" s="118">
        <f t="shared" si="7"/>
        <v>0</v>
      </c>
      <c r="M257" s="118">
        <f t="shared" si="7"/>
        <v>0</v>
      </c>
      <c r="N257" s="118">
        <f t="shared" si="7"/>
        <v>0</v>
      </c>
      <c r="O257" s="118"/>
      <c r="P257" s="118">
        <f>SUM(P248:P256)</f>
        <v>0</v>
      </c>
      <c r="Q257" s="118">
        <f>SUM(Q248:Q256)</f>
        <v>0</v>
      </c>
      <c r="R257" s="118">
        <f>SUM(R248:R256)</f>
        <v>0</v>
      </c>
      <c r="S257" s="118">
        <f>SUM(S248:S256)</f>
        <v>0</v>
      </c>
      <c r="T257" s="119">
        <f>SUM(T248:T256)</f>
        <v>0</v>
      </c>
      <c r="U257" s="98"/>
    </row>
    <row r="258" spans="1:21" x14ac:dyDescent="0.3"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</row>
    <row r="259" spans="1:21" x14ac:dyDescent="0.3"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</row>
    <row r="261" spans="1:21" ht="15.6" x14ac:dyDescent="0.3">
      <c r="B261" s="77" t="s">
        <v>129</v>
      </c>
    </row>
    <row r="263" spans="1:21" ht="15.6" x14ac:dyDescent="0.3">
      <c r="A263" s="319" t="s">
        <v>2</v>
      </c>
      <c r="B263" s="321" t="s">
        <v>55</v>
      </c>
      <c r="C263" s="323" t="s">
        <v>130</v>
      </c>
      <c r="D263" s="325" t="s">
        <v>131</v>
      </c>
      <c r="E263" s="326" t="s">
        <v>132</v>
      </c>
      <c r="F263" s="311" t="s">
        <v>133</v>
      </c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3"/>
    </row>
    <row r="264" spans="1:21" ht="15.6" x14ac:dyDescent="0.3">
      <c r="A264" s="320"/>
      <c r="B264" s="322"/>
      <c r="C264" s="324"/>
      <c r="D264" s="325"/>
      <c r="E264" s="326"/>
      <c r="F264" s="314" t="s">
        <v>20</v>
      </c>
      <c r="G264" s="315"/>
      <c r="H264" s="314" t="s">
        <v>134</v>
      </c>
      <c r="I264" s="315"/>
      <c r="J264" s="314" t="s">
        <v>135</v>
      </c>
      <c r="K264" s="315"/>
      <c r="L264" s="314" t="s">
        <v>136</v>
      </c>
      <c r="M264" s="315"/>
      <c r="N264" s="314" t="s">
        <v>137</v>
      </c>
      <c r="O264" s="315"/>
      <c r="P264" s="314" t="s">
        <v>138</v>
      </c>
      <c r="Q264" s="315"/>
    </row>
    <row r="265" spans="1:21" ht="15.6" x14ac:dyDescent="0.3">
      <c r="A265" s="121"/>
      <c r="C265" s="122"/>
      <c r="D265" s="123"/>
      <c r="E265" s="124"/>
      <c r="F265" s="125" t="s">
        <v>62</v>
      </c>
      <c r="G265" s="126" t="s">
        <v>23</v>
      </c>
      <c r="H265" s="125" t="s">
        <v>62</v>
      </c>
      <c r="I265" s="126" t="s">
        <v>23</v>
      </c>
      <c r="J265" s="125" t="s">
        <v>62</v>
      </c>
      <c r="K265" s="126" t="s">
        <v>23</v>
      </c>
      <c r="L265" s="125" t="s">
        <v>62</v>
      </c>
      <c r="M265" s="126" t="s">
        <v>23</v>
      </c>
      <c r="N265" s="125" t="s">
        <v>62</v>
      </c>
      <c r="O265" s="126" t="s">
        <v>23</v>
      </c>
      <c r="P265" s="125" t="s">
        <v>62</v>
      </c>
      <c r="Q265" s="126" t="s">
        <v>23</v>
      </c>
    </row>
    <row r="266" spans="1:21" x14ac:dyDescent="0.3">
      <c r="A266" s="121">
        <v>1</v>
      </c>
      <c r="B266" s="127" t="s">
        <v>24</v>
      </c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1:21" x14ac:dyDescent="0.3">
      <c r="A267" s="121">
        <v>2</v>
      </c>
      <c r="B267" s="127" t="s">
        <v>25</v>
      </c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1:21" x14ac:dyDescent="0.3">
      <c r="A268" s="121">
        <v>3</v>
      </c>
      <c r="B268" s="127" t="s">
        <v>26</v>
      </c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1:21" x14ac:dyDescent="0.3">
      <c r="A269" s="121">
        <v>4</v>
      </c>
      <c r="B269" s="127" t="s">
        <v>27</v>
      </c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1:21" x14ac:dyDescent="0.3">
      <c r="A270" s="121">
        <v>5</v>
      </c>
      <c r="B270" s="127" t="s">
        <v>28</v>
      </c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1:21" x14ac:dyDescent="0.3">
      <c r="A271" s="121">
        <v>6</v>
      </c>
      <c r="B271" s="127" t="s">
        <v>29</v>
      </c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1:21" x14ac:dyDescent="0.3">
      <c r="A272" s="121">
        <v>7</v>
      </c>
      <c r="B272" s="127" t="s">
        <v>30</v>
      </c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9"/>
    </row>
    <row r="273" spans="1:24" ht="16.5" customHeight="1" x14ac:dyDescent="0.3">
      <c r="A273" s="121">
        <v>8</v>
      </c>
      <c r="B273" s="262" t="s">
        <v>34</v>
      </c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1:24" ht="20.399999999999999" customHeight="1" x14ac:dyDescent="0.3">
      <c r="A274" s="121">
        <v>9</v>
      </c>
      <c r="B274" s="243" t="s">
        <v>48</v>
      </c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1:24" x14ac:dyDescent="0.3">
      <c r="A275" s="121">
        <v>10</v>
      </c>
      <c r="B275" s="130" t="s">
        <v>31</v>
      </c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1:24" x14ac:dyDescent="0.3">
      <c r="A276" s="121">
        <v>11</v>
      </c>
      <c r="B276" s="130" t="s">
        <v>32</v>
      </c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1:24" x14ac:dyDescent="0.3">
      <c r="A277" s="121">
        <v>12</v>
      </c>
      <c r="B277" s="130" t="s">
        <v>35</v>
      </c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1:24" x14ac:dyDescent="0.3">
      <c r="A278" s="121">
        <v>13</v>
      </c>
      <c r="B278" s="130" t="s">
        <v>36</v>
      </c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1:24" x14ac:dyDescent="0.3">
      <c r="A279" s="121">
        <v>14</v>
      </c>
      <c r="B279" s="130" t="s">
        <v>38</v>
      </c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1:24" x14ac:dyDescent="0.3">
      <c r="A280" s="121">
        <v>15</v>
      </c>
      <c r="B280" s="131" t="s">
        <v>37</v>
      </c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1:24" ht="15.6" x14ac:dyDescent="0.3">
      <c r="A281" s="132"/>
      <c r="B281" s="132" t="s">
        <v>63</v>
      </c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</row>
    <row r="283" spans="1:24" ht="15.6" x14ac:dyDescent="0.3"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</row>
    <row r="285" spans="1:24" ht="15.6" x14ac:dyDescent="0.3">
      <c r="B285" s="134" t="s">
        <v>139</v>
      </c>
    </row>
    <row r="287" spans="1:24" ht="27" customHeight="1" x14ac:dyDescent="0.3">
      <c r="A287" s="304" t="s">
        <v>2</v>
      </c>
      <c r="B287" s="306" t="s">
        <v>55</v>
      </c>
      <c r="C287" s="298" t="s">
        <v>140</v>
      </c>
      <c r="D287" s="299"/>
      <c r="E287" s="298" t="s">
        <v>141</v>
      </c>
      <c r="F287" s="300"/>
      <c r="G287" s="298" t="s">
        <v>136</v>
      </c>
      <c r="H287" s="300"/>
      <c r="I287" s="293" t="s">
        <v>43</v>
      </c>
      <c r="J287" s="293"/>
      <c r="K287" s="293" t="s">
        <v>45</v>
      </c>
      <c r="L287" s="293"/>
      <c r="M287" s="293" t="s">
        <v>44</v>
      </c>
      <c r="N287" s="293"/>
      <c r="O287" s="309" t="s">
        <v>169</v>
      </c>
      <c r="P287" s="300"/>
      <c r="Q287" s="310" t="s">
        <v>142</v>
      </c>
      <c r="R287" s="310"/>
      <c r="S287" s="308"/>
      <c r="T287" s="308"/>
      <c r="U287" s="308"/>
      <c r="V287" s="308"/>
      <c r="W287" s="308"/>
      <c r="X287" s="308"/>
    </row>
    <row r="288" spans="1:24" ht="16.8" x14ac:dyDescent="0.3">
      <c r="A288" s="305"/>
      <c r="B288" s="307"/>
      <c r="C288" s="135" t="s">
        <v>62</v>
      </c>
      <c r="D288" s="136" t="s">
        <v>23</v>
      </c>
      <c r="E288" s="135" t="s">
        <v>62</v>
      </c>
      <c r="F288" s="136" t="s">
        <v>23</v>
      </c>
      <c r="G288" s="135" t="s">
        <v>62</v>
      </c>
      <c r="H288" s="136" t="s">
        <v>23</v>
      </c>
      <c r="I288" s="135" t="s">
        <v>62</v>
      </c>
      <c r="J288" s="136" t="s">
        <v>23</v>
      </c>
      <c r="K288" s="135" t="s">
        <v>62</v>
      </c>
      <c r="L288" s="136" t="s">
        <v>23</v>
      </c>
      <c r="M288" s="135" t="s">
        <v>62</v>
      </c>
      <c r="N288" s="136" t="s">
        <v>23</v>
      </c>
      <c r="O288" s="135" t="s">
        <v>62</v>
      </c>
      <c r="P288" s="136" t="s">
        <v>23</v>
      </c>
      <c r="Q288" s="135" t="s">
        <v>62</v>
      </c>
      <c r="R288" s="136" t="s">
        <v>23</v>
      </c>
      <c r="S288" s="266"/>
      <c r="T288" s="267"/>
      <c r="U288" s="266"/>
      <c r="V288" s="267"/>
      <c r="W288" s="266"/>
      <c r="X288" s="267"/>
    </row>
    <row r="289" spans="1:24" x14ac:dyDescent="0.3">
      <c r="A289" s="121">
        <v>1</v>
      </c>
      <c r="B289" s="127" t="s">
        <v>24</v>
      </c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8"/>
      <c r="R289" s="138"/>
      <c r="S289" s="268"/>
      <c r="T289" s="268"/>
      <c r="U289" s="268"/>
      <c r="V289" s="268"/>
      <c r="W289" s="268"/>
      <c r="X289" s="268"/>
    </row>
    <row r="290" spans="1:24" x14ac:dyDescent="0.3">
      <c r="A290" s="121">
        <v>2</v>
      </c>
      <c r="B290" s="127" t="s">
        <v>25</v>
      </c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8"/>
      <c r="R290" s="138"/>
      <c r="S290" s="268"/>
      <c r="T290" s="268"/>
      <c r="U290" s="268"/>
      <c r="V290" s="268"/>
      <c r="W290" s="268"/>
      <c r="X290" s="268"/>
    </row>
    <row r="291" spans="1:24" x14ac:dyDescent="0.3">
      <c r="A291" s="121">
        <v>3</v>
      </c>
      <c r="B291" s="127" t="s">
        <v>26</v>
      </c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8"/>
      <c r="R291" s="138"/>
      <c r="S291" s="268"/>
      <c r="T291" s="268"/>
      <c r="U291" s="268"/>
      <c r="V291" s="268"/>
      <c r="W291" s="268"/>
      <c r="X291" s="268"/>
    </row>
    <row r="292" spans="1:24" ht="16.5" customHeight="1" x14ac:dyDescent="0.3">
      <c r="A292" s="121">
        <v>4</v>
      </c>
      <c r="B292" s="127" t="s">
        <v>27</v>
      </c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8"/>
      <c r="R292" s="138"/>
      <c r="S292" s="268"/>
      <c r="T292" s="268"/>
      <c r="U292" s="268"/>
      <c r="V292" s="268"/>
      <c r="W292" s="268"/>
      <c r="X292" s="268"/>
    </row>
    <row r="293" spans="1:24" x14ac:dyDescent="0.3">
      <c r="A293" s="121">
        <v>5</v>
      </c>
      <c r="B293" s="127" t="s">
        <v>28</v>
      </c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8"/>
      <c r="R293" s="138"/>
      <c r="S293" s="268"/>
      <c r="T293" s="268"/>
      <c r="U293" s="268"/>
      <c r="V293" s="268"/>
      <c r="W293" s="268"/>
      <c r="X293" s="268"/>
    </row>
    <row r="294" spans="1:24" x14ac:dyDescent="0.3">
      <c r="A294" s="121">
        <v>6</v>
      </c>
      <c r="B294" s="127" t="s">
        <v>29</v>
      </c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8"/>
      <c r="R294" s="138"/>
      <c r="S294" s="268"/>
      <c r="T294" s="268"/>
      <c r="U294" s="268"/>
      <c r="V294" s="268"/>
      <c r="W294" s="268"/>
      <c r="X294" s="268"/>
    </row>
    <row r="295" spans="1:24" x14ac:dyDescent="0.3">
      <c r="A295" s="121">
        <v>7</v>
      </c>
      <c r="B295" s="127" t="s">
        <v>30</v>
      </c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8"/>
      <c r="R295" s="138"/>
      <c r="S295" s="268"/>
      <c r="T295" s="268"/>
      <c r="U295" s="268"/>
      <c r="V295" s="268"/>
      <c r="W295" s="268"/>
      <c r="X295" s="268"/>
    </row>
    <row r="296" spans="1:24" x14ac:dyDescent="0.3">
      <c r="A296" s="121">
        <v>8</v>
      </c>
      <c r="B296" s="130" t="s">
        <v>48</v>
      </c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8"/>
      <c r="R296" s="138"/>
      <c r="S296" s="268"/>
      <c r="T296" s="268"/>
      <c r="U296" s="268"/>
      <c r="V296" s="268"/>
      <c r="W296" s="268"/>
      <c r="X296" s="268"/>
    </row>
    <row r="297" spans="1:24" x14ac:dyDescent="0.3">
      <c r="A297" s="121">
        <v>9</v>
      </c>
      <c r="B297" s="130" t="s">
        <v>31</v>
      </c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8"/>
      <c r="R297" s="138"/>
      <c r="S297" s="268"/>
      <c r="T297" s="268"/>
      <c r="U297" s="268"/>
      <c r="V297" s="268"/>
      <c r="W297" s="268"/>
      <c r="X297" s="268"/>
    </row>
    <row r="298" spans="1:24" x14ac:dyDescent="0.3">
      <c r="A298" s="121">
        <v>10</v>
      </c>
      <c r="B298" s="130" t="s">
        <v>32</v>
      </c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8"/>
      <c r="R298" s="138"/>
      <c r="S298" s="268"/>
      <c r="T298" s="268"/>
      <c r="U298" s="268"/>
      <c r="V298" s="268"/>
      <c r="W298" s="268"/>
      <c r="X298" s="268"/>
    </row>
    <row r="299" spans="1:24" x14ac:dyDescent="0.3">
      <c r="A299" s="121">
        <v>11</v>
      </c>
      <c r="B299" s="130" t="s">
        <v>34</v>
      </c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8"/>
      <c r="R299" s="138"/>
      <c r="S299" s="268"/>
      <c r="T299" s="268"/>
      <c r="U299" s="268"/>
      <c r="V299" s="268"/>
      <c r="W299" s="268"/>
      <c r="X299" s="268"/>
    </row>
    <row r="300" spans="1:24" x14ac:dyDescent="0.3">
      <c r="A300" s="121">
        <v>12</v>
      </c>
      <c r="B300" s="130" t="s">
        <v>35</v>
      </c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8"/>
      <c r="R300" s="138"/>
      <c r="S300" s="268"/>
      <c r="T300" s="268"/>
      <c r="U300" s="268"/>
      <c r="V300" s="268"/>
      <c r="W300" s="268"/>
      <c r="X300" s="268"/>
    </row>
    <row r="301" spans="1:24" x14ac:dyDescent="0.3">
      <c r="A301" s="121">
        <v>13</v>
      </c>
      <c r="B301" s="130" t="s">
        <v>36</v>
      </c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8"/>
      <c r="R301" s="138"/>
      <c r="S301" s="268"/>
      <c r="T301" s="268"/>
      <c r="U301" s="268"/>
      <c r="V301" s="268"/>
      <c r="W301" s="268"/>
      <c r="X301" s="268"/>
    </row>
    <row r="302" spans="1:24" ht="16.8" x14ac:dyDescent="0.3">
      <c r="A302" s="121">
        <v>14</v>
      </c>
      <c r="B302" s="130" t="s">
        <v>38</v>
      </c>
      <c r="C302" s="139"/>
      <c r="D302" s="139"/>
      <c r="E302" s="139"/>
      <c r="F302" s="139"/>
      <c r="G302" s="137"/>
      <c r="H302" s="137"/>
      <c r="I302" s="139"/>
      <c r="J302" s="139"/>
      <c r="K302" s="137"/>
      <c r="L302" s="137"/>
      <c r="M302" s="139"/>
      <c r="N302" s="139"/>
      <c r="O302" s="137"/>
      <c r="P302" s="137"/>
      <c r="Q302" s="138"/>
      <c r="R302" s="138"/>
      <c r="S302" s="268"/>
      <c r="T302" s="268"/>
      <c r="U302" s="268"/>
      <c r="V302" s="268"/>
      <c r="W302" s="268"/>
      <c r="X302" s="268"/>
    </row>
    <row r="303" spans="1:24" x14ac:dyDescent="0.3">
      <c r="A303" s="121">
        <v>15</v>
      </c>
      <c r="B303" s="131" t="s">
        <v>37</v>
      </c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8"/>
      <c r="R303" s="138"/>
      <c r="S303" s="268"/>
      <c r="T303" s="268"/>
      <c r="U303" s="268"/>
      <c r="V303" s="268"/>
      <c r="W303" s="268"/>
      <c r="X303" s="268"/>
    </row>
    <row r="304" spans="1:24" ht="15.6" x14ac:dyDescent="0.3">
      <c r="A304" s="132"/>
      <c r="B304" s="132" t="s">
        <v>63</v>
      </c>
      <c r="C304" s="133"/>
      <c r="D304" s="133"/>
      <c r="E304" s="133"/>
      <c r="F304" s="133"/>
      <c r="G304" s="140"/>
      <c r="H304" s="140"/>
      <c r="I304" s="133"/>
      <c r="J304" s="133"/>
      <c r="K304" s="133"/>
      <c r="L304" s="133"/>
      <c r="M304" s="133"/>
      <c r="N304" s="133"/>
      <c r="O304" s="140"/>
      <c r="P304" s="140"/>
      <c r="Q304" s="133"/>
      <c r="R304" s="133"/>
      <c r="S304" s="84"/>
      <c r="T304" s="84"/>
      <c r="U304" s="84"/>
      <c r="V304" s="84"/>
      <c r="W304" s="84"/>
      <c r="X304" s="84"/>
    </row>
    <row r="305" spans="1:24" ht="15.6" x14ac:dyDescent="0.3">
      <c r="C305" s="84"/>
      <c r="D305" s="84"/>
      <c r="E305" s="84"/>
      <c r="F305" s="84"/>
      <c r="G305" s="141"/>
      <c r="H305" s="141"/>
      <c r="I305" s="84"/>
      <c r="J305" s="84"/>
      <c r="K305" s="84"/>
      <c r="L305" s="84"/>
      <c r="M305" s="84"/>
      <c r="N305" s="84"/>
      <c r="O305" s="141"/>
      <c r="P305" s="141"/>
      <c r="Q305" s="84"/>
      <c r="R305" s="84"/>
      <c r="S305" s="84"/>
      <c r="T305" s="84"/>
      <c r="U305" s="84"/>
      <c r="V305" s="84"/>
      <c r="W305" s="84"/>
      <c r="X305" s="84"/>
    </row>
    <row r="310" spans="1:24" ht="16.5" customHeight="1" x14ac:dyDescent="0.3">
      <c r="B310" s="134" t="s">
        <v>143</v>
      </c>
    </row>
    <row r="312" spans="1:24" ht="16.8" x14ac:dyDescent="0.3">
      <c r="A312" s="304" t="s">
        <v>2</v>
      </c>
      <c r="B312" s="306" t="s">
        <v>55</v>
      </c>
      <c r="C312" s="296" t="s">
        <v>144</v>
      </c>
      <c r="D312" s="297"/>
      <c r="E312" s="298" t="s">
        <v>145</v>
      </c>
      <c r="F312" s="299"/>
      <c r="G312" s="298" t="s">
        <v>146</v>
      </c>
      <c r="H312" s="300"/>
      <c r="I312" s="298" t="s">
        <v>147</v>
      </c>
      <c r="J312" s="300"/>
      <c r="K312" s="298" t="s">
        <v>148</v>
      </c>
      <c r="L312" s="300"/>
    </row>
    <row r="313" spans="1:24" ht="16.8" x14ac:dyDescent="0.3">
      <c r="A313" s="305"/>
      <c r="B313" s="307"/>
      <c r="C313" s="135" t="s">
        <v>62</v>
      </c>
      <c r="D313" s="136" t="s">
        <v>23</v>
      </c>
      <c r="E313" s="135" t="s">
        <v>62</v>
      </c>
      <c r="F313" s="136" t="s">
        <v>23</v>
      </c>
      <c r="G313" s="135" t="s">
        <v>62</v>
      </c>
      <c r="H313" s="136" t="s">
        <v>23</v>
      </c>
      <c r="I313" s="135" t="s">
        <v>62</v>
      </c>
      <c r="J313" s="136" t="s">
        <v>23</v>
      </c>
      <c r="K313" s="135" t="s">
        <v>62</v>
      </c>
      <c r="L313" s="136" t="s">
        <v>23</v>
      </c>
    </row>
    <row r="314" spans="1:24" ht="16.8" x14ac:dyDescent="0.3">
      <c r="A314" s="121">
        <v>1</v>
      </c>
      <c r="B314" s="127" t="s">
        <v>24</v>
      </c>
      <c r="C314" s="142"/>
      <c r="D314" s="143"/>
      <c r="E314" s="142"/>
      <c r="F314" s="143"/>
      <c r="G314" s="142"/>
      <c r="H314" s="143"/>
      <c r="I314" s="142"/>
      <c r="J314" s="143"/>
      <c r="K314" s="142"/>
      <c r="L314" s="136"/>
    </row>
    <row r="315" spans="1:24" ht="16.8" x14ac:dyDescent="0.3">
      <c r="A315" s="121">
        <v>2</v>
      </c>
      <c r="B315" s="127" t="s">
        <v>25</v>
      </c>
      <c r="C315" s="142"/>
      <c r="D315" s="143"/>
      <c r="E315" s="142"/>
      <c r="F315" s="143"/>
      <c r="G315" s="142"/>
      <c r="H315" s="143"/>
      <c r="I315" s="142"/>
      <c r="J315" s="143"/>
      <c r="K315" s="142"/>
      <c r="L315" s="136"/>
    </row>
    <row r="316" spans="1:24" ht="16.8" x14ac:dyDescent="0.3">
      <c r="A316" s="121">
        <v>3</v>
      </c>
      <c r="B316" s="127" t="s">
        <v>26</v>
      </c>
      <c r="C316" s="142"/>
      <c r="D316" s="143"/>
      <c r="E316" s="142"/>
      <c r="F316" s="143"/>
      <c r="G316" s="142"/>
      <c r="H316" s="143"/>
      <c r="I316" s="142"/>
      <c r="J316" s="143"/>
      <c r="K316" s="142"/>
      <c r="L316" s="136"/>
    </row>
    <row r="317" spans="1:24" ht="16.8" x14ac:dyDescent="0.3">
      <c r="A317" s="121">
        <v>4</v>
      </c>
      <c r="B317" s="127" t="s">
        <v>27</v>
      </c>
      <c r="C317" s="142"/>
      <c r="D317" s="143"/>
      <c r="E317" s="142"/>
      <c r="F317" s="143"/>
      <c r="G317" s="142"/>
      <c r="H317" s="143"/>
      <c r="I317" s="142"/>
      <c r="J317" s="143"/>
      <c r="K317" s="142"/>
      <c r="L317" s="136"/>
    </row>
    <row r="318" spans="1:24" ht="16.8" x14ac:dyDescent="0.3">
      <c r="A318" s="121">
        <v>5</v>
      </c>
      <c r="B318" s="127" t="s">
        <v>28</v>
      </c>
      <c r="C318" s="142"/>
      <c r="D318" s="143"/>
      <c r="E318" s="142"/>
      <c r="F318" s="143"/>
      <c r="G318" s="142"/>
      <c r="H318" s="143"/>
      <c r="I318" s="142"/>
      <c r="J318" s="143"/>
      <c r="K318" s="142"/>
      <c r="L318" s="136"/>
    </row>
    <row r="319" spans="1:24" ht="16.8" x14ac:dyDescent="0.3">
      <c r="A319" s="121">
        <v>6</v>
      </c>
      <c r="B319" s="127" t="s">
        <v>29</v>
      </c>
      <c r="C319" s="142"/>
      <c r="D319" s="143"/>
      <c r="E319" s="142"/>
      <c r="F319" s="143"/>
      <c r="G319" s="142"/>
      <c r="H319" s="143"/>
      <c r="I319" s="142"/>
      <c r="J319" s="143"/>
      <c r="K319" s="142"/>
      <c r="L319" s="136"/>
    </row>
    <row r="320" spans="1:24" x14ac:dyDescent="0.3">
      <c r="A320" s="121">
        <v>7</v>
      </c>
      <c r="B320" s="127" t="s">
        <v>30</v>
      </c>
      <c r="C320" s="144"/>
      <c r="D320" s="144"/>
      <c r="E320" s="144"/>
      <c r="F320" s="144"/>
      <c r="G320" s="144"/>
      <c r="H320" s="144"/>
      <c r="I320" s="144"/>
      <c r="J320" s="144"/>
      <c r="K320" s="144"/>
      <c r="L320" s="145"/>
    </row>
    <row r="321" spans="1:12" x14ac:dyDescent="0.3">
      <c r="A321" s="121">
        <v>8</v>
      </c>
      <c r="B321" s="130" t="s">
        <v>48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7"/>
    </row>
    <row r="322" spans="1:12" x14ac:dyDescent="0.3">
      <c r="A322" s="121">
        <v>9</v>
      </c>
      <c r="B322" s="130" t="s">
        <v>31</v>
      </c>
      <c r="C322" s="146"/>
      <c r="D322" s="146"/>
      <c r="E322" s="148"/>
      <c r="F322" s="148"/>
      <c r="G322" s="148"/>
      <c r="H322" s="148"/>
      <c r="I322" s="148"/>
      <c r="J322" s="148"/>
      <c r="K322" s="148"/>
      <c r="L322" s="149"/>
    </row>
    <row r="323" spans="1:12" ht="16.8" x14ac:dyDescent="0.3">
      <c r="A323" s="121">
        <v>10</v>
      </c>
      <c r="B323" s="130" t="s">
        <v>32</v>
      </c>
      <c r="C323" s="146"/>
      <c r="D323" s="146"/>
      <c r="E323" s="150"/>
      <c r="F323" s="150"/>
      <c r="G323" s="150"/>
      <c r="H323" s="150"/>
      <c r="I323" s="150"/>
      <c r="J323" s="150"/>
      <c r="K323" s="150"/>
      <c r="L323" s="151"/>
    </row>
    <row r="324" spans="1:12" ht="16.8" x14ac:dyDescent="0.3">
      <c r="A324" s="121">
        <v>11</v>
      </c>
      <c r="B324" s="130" t="s">
        <v>33</v>
      </c>
      <c r="C324" s="146"/>
      <c r="D324" s="146"/>
      <c r="E324" s="150"/>
      <c r="F324" s="150"/>
      <c r="G324" s="150"/>
      <c r="H324" s="150"/>
      <c r="I324" s="150"/>
      <c r="J324" s="150"/>
      <c r="K324" s="150"/>
      <c r="L324" s="151"/>
    </row>
    <row r="325" spans="1:12" ht="16.8" x14ac:dyDescent="0.3">
      <c r="A325" s="121">
        <v>12</v>
      </c>
      <c r="B325" s="130" t="s">
        <v>34</v>
      </c>
      <c r="C325" s="146"/>
      <c r="D325" s="146"/>
      <c r="E325" s="150"/>
      <c r="F325" s="150"/>
      <c r="G325" s="150"/>
      <c r="H325" s="150"/>
      <c r="I325" s="150"/>
      <c r="J325" s="150"/>
      <c r="K325" s="150"/>
      <c r="L325" s="151"/>
    </row>
    <row r="326" spans="1:12" ht="16.8" x14ac:dyDescent="0.3">
      <c r="A326" s="121">
        <v>13</v>
      </c>
      <c r="B326" s="130" t="s">
        <v>35</v>
      </c>
      <c r="C326" s="146"/>
      <c r="D326" s="146"/>
      <c r="E326" s="150"/>
      <c r="F326" s="150"/>
      <c r="G326" s="150"/>
      <c r="H326" s="150"/>
      <c r="I326" s="150"/>
      <c r="J326" s="150"/>
      <c r="K326" s="150"/>
      <c r="L326" s="151"/>
    </row>
    <row r="327" spans="1:12" ht="16.8" x14ac:dyDescent="0.3">
      <c r="A327" s="121">
        <v>14</v>
      </c>
      <c r="B327" s="130" t="s">
        <v>36</v>
      </c>
      <c r="C327" s="146"/>
      <c r="D327" s="146"/>
      <c r="E327" s="150"/>
      <c r="F327" s="150"/>
      <c r="G327" s="150"/>
      <c r="H327" s="150"/>
      <c r="I327" s="150"/>
      <c r="J327" s="150"/>
      <c r="K327" s="150"/>
      <c r="L327" s="151"/>
    </row>
    <row r="328" spans="1:12" ht="16.8" x14ac:dyDescent="0.3">
      <c r="A328" s="121">
        <v>15</v>
      </c>
      <c r="B328" s="130" t="s">
        <v>38</v>
      </c>
      <c r="C328" s="146"/>
      <c r="D328" s="146"/>
      <c r="E328" s="150"/>
      <c r="F328" s="150"/>
      <c r="G328" s="150"/>
      <c r="H328" s="150"/>
      <c r="I328" s="150"/>
      <c r="J328" s="150"/>
      <c r="K328" s="150"/>
      <c r="L328" s="151"/>
    </row>
    <row r="329" spans="1:12" ht="16.8" x14ac:dyDescent="0.3">
      <c r="A329" s="121">
        <v>16</v>
      </c>
      <c r="B329" s="131" t="s">
        <v>37</v>
      </c>
      <c r="C329" s="146"/>
      <c r="D329" s="146"/>
      <c r="E329" s="150"/>
      <c r="F329" s="150"/>
      <c r="G329" s="150"/>
      <c r="H329" s="150"/>
      <c r="I329" s="150"/>
      <c r="J329" s="150"/>
      <c r="K329" s="150"/>
      <c r="L329" s="151"/>
    </row>
    <row r="330" spans="1:12" ht="15.6" x14ac:dyDescent="0.3">
      <c r="A330" s="132"/>
      <c r="B330" s="132" t="s">
        <v>63</v>
      </c>
      <c r="C330" s="146">
        <f>SUM(C321:C329)</f>
        <v>0</v>
      </c>
      <c r="D330" s="146">
        <f>SUM(D321:D329)</f>
        <v>0</v>
      </c>
      <c r="E330" s="133">
        <f t="shared" ref="E330:L330" si="8">SUM(G320:G329)</f>
        <v>0</v>
      </c>
      <c r="F330" s="133">
        <f t="shared" si="8"/>
        <v>0</v>
      </c>
      <c r="G330" s="133">
        <f t="shared" si="8"/>
        <v>0</v>
      </c>
      <c r="H330" s="133">
        <f t="shared" si="8"/>
        <v>0</v>
      </c>
      <c r="I330" s="133">
        <f t="shared" si="8"/>
        <v>0</v>
      </c>
      <c r="J330" s="133">
        <f t="shared" si="8"/>
        <v>0</v>
      </c>
      <c r="K330" s="133">
        <f t="shared" si="8"/>
        <v>0</v>
      </c>
      <c r="L330" s="133">
        <f t="shared" si="8"/>
        <v>0</v>
      </c>
    </row>
    <row r="336" spans="1:12" ht="15.6" x14ac:dyDescent="0.3">
      <c r="B336" s="134" t="s">
        <v>149</v>
      </c>
    </row>
    <row r="338" spans="1:14" ht="16.8" x14ac:dyDescent="0.3">
      <c r="A338" s="304" t="s">
        <v>2</v>
      </c>
      <c r="B338" s="306" t="s">
        <v>55</v>
      </c>
      <c r="C338" s="296" t="s">
        <v>150</v>
      </c>
      <c r="D338" s="297"/>
      <c r="E338" s="296" t="s">
        <v>144</v>
      </c>
      <c r="F338" s="297"/>
      <c r="G338" s="298" t="s">
        <v>145</v>
      </c>
      <c r="H338" s="299"/>
      <c r="I338" s="298" t="s">
        <v>146</v>
      </c>
      <c r="J338" s="300"/>
      <c r="K338" s="298" t="s">
        <v>147</v>
      </c>
      <c r="L338" s="300"/>
      <c r="M338" s="298" t="s">
        <v>148</v>
      </c>
      <c r="N338" s="300"/>
    </row>
    <row r="339" spans="1:14" ht="50.4" x14ac:dyDescent="0.3">
      <c r="A339" s="305"/>
      <c r="B339" s="307"/>
      <c r="C339" s="135" t="s">
        <v>151</v>
      </c>
      <c r="D339" s="136" t="s">
        <v>152</v>
      </c>
      <c r="E339" s="135" t="s">
        <v>151</v>
      </c>
      <c r="F339" s="136" t="s">
        <v>152</v>
      </c>
      <c r="G339" s="135" t="s">
        <v>151</v>
      </c>
      <c r="H339" s="136" t="s">
        <v>152</v>
      </c>
      <c r="I339" s="135" t="s">
        <v>151</v>
      </c>
      <c r="J339" s="136" t="s">
        <v>152</v>
      </c>
      <c r="K339" s="135" t="s">
        <v>151</v>
      </c>
      <c r="L339" s="136" t="s">
        <v>152</v>
      </c>
      <c r="M339" s="135" t="s">
        <v>151</v>
      </c>
      <c r="N339" s="136" t="s">
        <v>152</v>
      </c>
    </row>
    <row r="340" spans="1:14" x14ac:dyDescent="0.3">
      <c r="A340" s="121">
        <v>1</v>
      </c>
      <c r="B340" s="127" t="s">
        <v>24</v>
      </c>
      <c r="C340" s="137"/>
      <c r="D340" s="137"/>
      <c r="E340" s="144"/>
      <c r="F340" s="144"/>
      <c r="G340" s="144"/>
      <c r="H340" s="144"/>
      <c r="I340" s="144"/>
      <c r="J340" s="144"/>
      <c r="K340" s="144"/>
      <c r="L340" s="145"/>
      <c r="M340" s="144"/>
      <c r="N340" s="145"/>
    </row>
    <row r="341" spans="1:14" x14ac:dyDescent="0.3">
      <c r="A341" s="121">
        <v>2</v>
      </c>
      <c r="B341" s="127" t="s">
        <v>25</v>
      </c>
      <c r="C341" s="137"/>
      <c r="D341" s="137"/>
      <c r="E341" s="144"/>
      <c r="F341" s="144"/>
      <c r="G341" s="144"/>
      <c r="H341" s="144"/>
      <c r="I341" s="144"/>
      <c r="J341" s="144"/>
      <c r="K341" s="144"/>
      <c r="L341" s="145"/>
      <c r="M341" s="144"/>
      <c r="N341" s="145"/>
    </row>
    <row r="342" spans="1:14" ht="16.8" x14ac:dyDescent="0.3">
      <c r="A342" s="121">
        <v>3</v>
      </c>
      <c r="B342" s="127" t="s">
        <v>26</v>
      </c>
      <c r="C342" s="152"/>
      <c r="D342" s="153"/>
      <c r="E342" s="142"/>
      <c r="F342" s="143"/>
      <c r="G342" s="142"/>
      <c r="H342" s="143"/>
      <c r="I342" s="142"/>
      <c r="J342" s="143"/>
      <c r="K342" s="142"/>
      <c r="L342" s="136"/>
      <c r="M342" s="142"/>
      <c r="N342" s="136"/>
    </row>
    <row r="343" spans="1:14" ht="16.8" x14ac:dyDescent="0.3">
      <c r="A343" s="121">
        <v>4</v>
      </c>
      <c r="B343" s="127" t="s">
        <v>27</v>
      </c>
      <c r="C343" s="152"/>
      <c r="D343" s="153"/>
      <c r="E343" s="142"/>
      <c r="F343" s="143"/>
      <c r="G343" s="142"/>
      <c r="H343" s="143"/>
      <c r="I343" s="142"/>
      <c r="J343" s="143"/>
      <c r="K343" s="142"/>
      <c r="L343" s="136"/>
      <c r="M343" s="142"/>
      <c r="N343" s="136"/>
    </row>
    <row r="344" spans="1:14" ht="16.8" x14ac:dyDescent="0.3">
      <c r="A344" s="121">
        <v>5</v>
      </c>
      <c r="B344" s="127" t="s">
        <v>28</v>
      </c>
      <c r="C344" s="152"/>
      <c r="D344" s="153"/>
      <c r="E344" s="142"/>
      <c r="F344" s="143"/>
      <c r="G344" s="142"/>
      <c r="H344" s="143"/>
      <c r="I344" s="142"/>
      <c r="J344" s="143"/>
      <c r="K344" s="142"/>
      <c r="L344" s="136"/>
      <c r="M344" s="142"/>
      <c r="N344" s="136"/>
    </row>
    <row r="345" spans="1:14" x14ac:dyDescent="0.3">
      <c r="A345" s="121">
        <v>6</v>
      </c>
      <c r="B345" s="127" t="s">
        <v>30</v>
      </c>
      <c r="C345" s="137"/>
      <c r="D345" s="137"/>
      <c r="E345" s="144"/>
      <c r="F345" s="144"/>
      <c r="G345" s="144"/>
      <c r="H345" s="144"/>
      <c r="I345" s="144"/>
      <c r="J345" s="144"/>
      <c r="K345" s="144"/>
      <c r="L345" s="145"/>
      <c r="M345" s="144"/>
      <c r="N345" s="145"/>
    </row>
    <row r="346" spans="1:14" x14ac:dyDescent="0.3">
      <c r="A346" s="121">
        <v>7</v>
      </c>
      <c r="B346" s="127" t="s">
        <v>153</v>
      </c>
      <c r="C346" s="137"/>
      <c r="D346" s="137"/>
      <c r="E346" s="144"/>
      <c r="F346" s="144"/>
      <c r="G346" s="144"/>
      <c r="H346" s="144"/>
      <c r="I346" s="144"/>
      <c r="J346" s="144"/>
      <c r="K346" s="144"/>
      <c r="L346" s="145"/>
      <c r="M346" s="144"/>
      <c r="N346" s="145"/>
    </row>
    <row r="347" spans="1:14" x14ac:dyDescent="0.3">
      <c r="A347" s="121">
        <v>8</v>
      </c>
      <c r="B347" s="130" t="s">
        <v>48</v>
      </c>
      <c r="C347" s="154"/>
      <c r="D347" s="154"/>
      <c r="E347" s="155"/>
      <c r="F347" s="155"/>
      <c r="G347" s="155"/>
      <c r="H347" s="155"/>
      <c r="I347" s="155"/>
      <c r="J347" s="155"/>
      <c r="K347" s="155"/>
      <c r="L347" s="156"/>
      <c r="M347" s="155"/>
      <c r="N347" s="156"/>
    </row>
    <row r="348" spans="1:14" x14ac:dyDescent="0.3">
      <c r="A348" s="121">
        <v>9</v>
      </c>
      <c r="B348" s="130" t="s">
        <v>31</v>
      </c>
      <c r="C348" s="157"/>
      <c r="D348" s="157"/>
      <c r="E348" s="148"/>
      <c r="F348" s="148"/>
      <c r="G348" s="148"/>
      <c r="H348" s="148"/>
      <c r="I348" s="148"/>
      <c r="J348" s="148"/>
      <c r="K348" s="148"/>
      <c r="L348" s="149"/>
      <c r="M348" s="148"/>
      <c r="N348" s="149"/>
    </row>
    <row r="349" spans="1:14" x14ac:dyDescent="0.3">
      <c r="A349" s="121">
        <v>10</v>
      </c>
      <c r="B349" s="130" t="s">
        <v>32</v>
      </c>
      <c r="C349" s="137"/>
      <c r="D349" s="137"/>
      <c r="E349" s="144"/>
      <c r="F349" s="144"/>
      <c r="G349" s="144"/>
      <c r="H349" s="144"/>
      <c r="I349" s="144"/>
      <c r="J349" s="144"/>
      <c r="K349" s="144"/>
      <c r="L349" s="145"/>
      <c r="M349" s="144"/>
      <c r="N349" s="145"/>
    </row>
    <row r="350" spans="1:14" x14ac:dyDescent="0.3">
      <c r="A350" s="121">
        <v>11</v>
      </c>
      <c r="B350" s="130" t="s">
        <v>33</v>
      </c>
      <c r="C350" s="137"/>
      <c r="D350" s="137"/>
      <c r="E350" s="144"/>
      <c r="F350" s="144"/>
      <c r="G350" s="144"/>
      <c r="H350" s="144"/>
      <c r="I350" s="144"/>
      <c r="J350" s="144"/>
      <c r="K350" s="144"/>
      <c r="L350" s="145"/>
      <c r="M350" s="144"/>
      <c r="N350" s="145"/>
    </row>
    <row r="351" spans="1:14" x14ac:dyDescent="0.3">
      <c r="A351" s="121">
        <v>12</v>
      </c>
      <c r="B351" s="130" t="s">
        <v>34</v>
      </c>
      <c r="C351" s="137"/>
      <c r="D351" s="137"/>
      <c r="E351" s="144"/>
      <c r="F351" s="144"/>
      <c r="G351" s="144"/>
      <c r="H351" s="144"/>
      <c r="I351" s="144"/>
      <c r="J351" s="144"/>
      <c r="K351" s="144"/>
      <c r="L351" s="145"/>
      <c r="M351" s="144"/>
      <c r="N351" s="145"/>
    </row>
    <row r="352" spans="1:14" x14ac:dyDescent="0.3">
      <c r="A352" s="121">
        <v>13</v>
      </c>
      <c r="B352" s="130" t="s">
        <v>35</v>
      </c>
      <c r="C352" s="137"/>
      <c r="D352" s="137"/>
      <c r="E352" s="144"/>
      <c r="F352" s="144"/>
      <c r="G352" s="144"/>
      <c r="H352" s="144"/>
      <c r="I352" s="144"/>
      <c r="J352" s="144"/>
      <c r="K352" s="144"/>
      <c r="L352" s="145"/>
      <c r="M352" s="144"/>
      <c r="N352" s="145"/>
    </row>
    <row r="353" spans="1:14" x14ac:dyDescent="0.3">
      <c r="A353" s="121">
        <v>14</v>
      </c>
      <c r="B353" s="130" t="s">
        <v>36</v>
      </c>
      <c r="C353" s="137"/>
      <c r="D353" s="137"/>
      <c r="E353" s="144"/>
      <c r="F353" s="144"/>
      <c r="G353" s="144"/>
      <c r="H353" s="144"/>
      <c r="I353" s="144"/>
      <c r="J353" s="144"/>
      <c r="K353" s="144"/>
      <c r="L353" s="145"/>
      <c r="M353" s="144"/>
      <c r="N353" s="145"/>
    </row>
    <row r="354" spans="1:14" x14ac:dyDescent="0.3">
      <c r="A354" s="121">
        <v>15</v>
      </c>
      <c r="B354" s="130" t="s">
        <v>38</v>
      </c>
      <c r="C354" s="137"/>
      <c r="D354" s="137"/>
      <c r="E354" s="144"/>
      <c r="F354" s="144"/>
      <c r="G354" s="144"/>
      <c r="H354" s="144"/>
      <c r="I354" s="144"/>
      <c r="J354" s="144"/>
      <c r="K354" s="144"/>
      <c r="L354" s="145"/>
      <c r="M354" s="144"/>
      <c r="N354" s="145"/>
    </row>
    <row r="355" spans="1:14" ht="16.8" x14ac:dyDescent="0.3">
      <c r="A355" s="121">
        <v>16</v>
      </c>
      <c r="B355" s="131" t="s">
        <v>37</v>
      </c>
      <c r="C355" s="139"/>
      <c r="D355" s="139"/>
      <c r="E355" s="150"/>
      <c r="F355" s="150"/>
      <c r="G355" s="150"/>
      <c r="H355" s="150"/>
      <c r="I355" s="150"/>
      <c r="J355" s="150"/>
      <c r="K355" s="150"/>
      <c r="L355" s="151"/>
      <c r="M355" s="150"/>
      <c r="N355" s="151"/>
    </row>
    <row r="356" spans="1:14" ht="15.6" x14ac:dyDescent="0.3">
      <c r="A356" s="132"/>
      <c r="B356" s="132" t="s">
        <v>63</v>
      </c>
      <c r="C356" s="133"/>
      <c r="D356" s="133"/>
      <c r="E356" s="133"/>
      <c r="F356" s="133"/>
      <c r="G356" s="133"/>
      <c r="H356" s="133"/>
      <c r="I356" s="133">
        <f t="shared" ref="I356:N356" si="9">SUM(K345:K355)</f>
        <v>0</v>
      </c>
      <c r="J356" s="133">
        <f t="shared" si="9"/>
        <v>0</v>
      </c>
      <c r="K356" s="133">
        <f t="shared" si="9"/>
        <v>0</v>
      </c>
      <c r="L356" s="133">
        <f t="shared" si="9"/>
        <v>0</v>
      </c>
      <c r="M356" s="133">
        <f t="shared" si="9"/>
        <v>0</v>
      </c>
      <c r="N356" s="133">
        <f t="shared" si="9"/>
        <v>0</v>
      </c>
    </row>
    <row r="362" spans="1:14" ht="15.6" x14ac:dyDescent="0.3">
      <c r="B362" s="134" t="s">
        <v>154</v>
      </c>
    </row>
    <row r="363" spans="1:14" ht="38.25" customHeight="1" x14ac:dyDescent="0.3"/>
    <row r="364" spans="1:14" ht="45" customHeight="1" x14ac:dyDescent="0.3">
      <c r="A364" s="304" t="s">
        <v>2</v>
      </c>
      <c r="B364" s="306" t="s">
        <v>55</v>
      </c>
      <c r="C364" s="296" t="s">
        <v>155</v>
      </c>
      <c r="D364" s="297"/>
      <c r="E364" s="296" t="s">
        <v>156</v>
      </c>
      <c r="F364" s="297"/>
      <c r="G364" s="298" t="s">
        <v>157</v>
      </c>
      <c r="H364" s="299"/>
      <c r="I364" s="298" t="s">
        <v>158</v>
      </c>
      <c r="J364" s="300"/>
    </row>
    <row r="365" spans="1:14" ht="50.4" x14ac:dyDescent="0.3">
      <c r="A365" s="305"/>
      <c r="B365" s="307"/>
      <c r="C365" s="135" t="s">
        <v>159</v>
      </c>
      <c r="D365" s="136" t="s">
        <v>160</v>
      </c>
      <c r="E365" s="135" t="s">
        <v>159</v>
      </c>
      <c r="F365" s="136" t="s">
        <v>160</v>
      </c>
      <c r="G365" s="135" t="s">
        <v>159</v>
      </c>
      <c r="H365" s="136" t="s">
        <v>160</v>
      </c>
      <c r="I365" s="135" t="s">
        <v>159</v>
      </c>
      <c r="J365" s="136" t="s">
        <v>160</v>
      </c>
    </row>
    <row r="366" spans="1:14" ht="16.8" x14ac:dyDescent="0.3">
      <c r="A366" s="121"/>
      <c r="B366" s="127"/>
      <c r="C366" s="142"/>
      <c r="D366" s="143"/>
      <c r="E366" s="144"/>
      <c r="F366" s="143"/>
      <c r="G366" s="142"/>
      <c r="H366" s="143"/>
      <c r="I366" s="142"/>
      <c r="J366" s="136"/>
    </row>
    <row r="367" spans="1:14" x14ac:dyDescent="0.3">
      <c r="A367" s="121"/>
      <c r="B367" s="127"/>
      <c r="C367" s="144"/>
      <c r="D367" s="144"/>
      <c r="E367" s="144"/>
      <c r="F367" s="144"/>
      <c r="G367" s="144"/>
      <c r="H367" s="144"/>
      <c r="I367" s="144"/>
      <c r="J367" s="145"/>
    </row>
    <row r="368" spans="1:14" ht="16.8" x14ac:dyDescent="0.3">
      <c r="A368" s="121"/>
      <c r="B368" s="127"/>
      <c r="C368" s="142"/>
      <c r="D368" s="143"/>
      <c r="E368" s="144"/>
      <c r="F368" s="143"/>
      <c r="G368" s="142"/>
      <c r="H368" s="143"/>
      <c r="I368" s="142"/>
      <c r="J368" s="136"/>
    </row>
    <row r="369" spans="1:16" x14ac:dyDescent="0.3">
      <c r="A369" s="121"/>
      <c r="B369" s="127"/>
      <c r="C369" s="144"/>
      <c r="D369" s="144"/>
      <c r="E369" s="144"/>
      <c r="F369" s="144"/>
      <c r="G369" s="144"/>
      <c r="H369" s="144"/>
      <c r="I369" s="144"/>
      <c r="J369" s="145"/>
    </row>
    <row r="370" spans="1:16" x14ac:dyDescent="0.3">
      <c r="A370" s="288"/>
      <c r="B370" s="290"/>
      <c r="C370" s="144"/>
      <c r="D370" s="158"/>
      <c r="E370" s="144"/>
      <c r="F370" s="158"/>
      <c r="G370" s="158"/>
      <c r="H370" s="158"/>
      <c r="I370" s="158"/>
      <c r="J370" s="159"/>
    </row>
    <row r="371" spans="1:16" x14ac:dyDescent="0.3">
      <c r="A371" s="301"/>
      <c r="B371" s="302"/>
      <c r="C371" s="160"/>
      <c r="D371" s="161"/>
      <c r="E371" s="144"/>
      <c r="F371" s="161"/>
      <c r="G371" s="155"/>
      <c r="H371" s="155"/>
      <c r="I371" s="158"/>
      <c r="J371" s="162"/>
    </row>
    <row r="372" spans="1:16" x14ac:dyDescent="0.3">
      <c r="A372" s="289"/>
      <c r="B372" s="291"/>
      <c r="C372" s="160"/>
      <c r="D372" s="161"/>
      <c r="E372" s="144"/>
      <c r="F372" s="148"/>
      <c r="G372" s="148"/>
      <c r="H372" s="148"/>
      <c r="I372" s="148"/>
      <c r="J372" s="149"/>
      <c r="M372" s="80"/>
      <c r="N372" s="80"/>
      <c r="O372" s="80"/>
      <c r="P372" s="80"/>
    </row>
    <row r="373" spans="1:16" x14ac:dyDescent="0.3">
      <c r="A373" s="163"/>
      <c r="B373" s="302"/>
      <c r="C373" s="164"/>
      <c r="D373" s="164"/>
      <c r="E373" s="144"/>
      <c r="F373" s="164"/>
      <c r="G373" s="165"/>
      <c r="H373" s="165"/>
      <c r="I373" s="165"/>
      <c r="J373" s="149"/>
      <c r="M373" s="166"/>
      <c r="N373" s="166"/>
      <c r="O373" s="166"/>
      <c r="P373" s="166"/>
    </row>
    <row r="374" spans="1:16" x14ac:dyDescent="0.3">
      <c r="A374" s="163"/>
      <c r="B374" s="302"/>
      <c r="C374" s="164"/>
      <c r="D374" s="164"/>
      <c r="E374" s="144"/>
      <c r="F374" s="164"/>
      <c r="G374" s="165"/>
      <c r="H374" s="165"/>
      <c r="I374" s="165"/>
      <c r="J374" s="149"/>
      <c r="M374" s="166"/>
      <c r="N374" s="166"/>
      <c r="O374" s="166"/>
      <c r="P374" s="166"/>
    </row>
    <row r="375" spans="1:16" x14ac:dyDescent="0.3">
      <c r="A375" s="163"/>
      <c r="B375" s="302"/>
      <c r="C375" s="164"/>
      <c r="D375" s="167"/>
      <c r="E375" s="144"/>
      <c r="F375" s="168"/>
      <c r="G375" s="165"/>
      <c r="H375" s="165"/>
      <c r="I375" s="165"/>
      <c r="J375" s="149"/>
      <c r="M375" s="166"/>
      <c r="N375" s="166"/>
      <c r="O375" s="166"/>
      <c r="P375" s="166"/>
    </row>
    <row r="376" spans="1:16" ht="16.8" x14ac:dyDescent="0.3">
      <c r="A376" s="121"/>
      <c r="B376" s="303"/>
      <c r="C376" s="164"/>
      <c r="D376" s="164"/>
      <c r="E376" s="144"/>
      <c r="F376" s="164"/>
      <c r="G376" s="142"/>
      <c r="H376" s="143"/>
      <c r="I376" s="142"/>
      <c r="J376" s="136"/>
      <c r="M376" s="80"/>
      <c r="N376" s="80"/>
      <c r="O376" s="80"/>
      <c r="P376" s="80"/>
    </row>
    <row r="377" spans="1:16" x14ac:dyDescent="0.3">
      <c r="A377" s="288"/>
      <c r="B377" s="290"/>
      <c r="C377" s="169"/>
      <c r="D377" s="144"/>
      <c r="E377" s="144"/>
      <c r="F377" s="144"/>
      <c r="G377" s="144"/>
      <c r="H377" s="144"/>
      <c r="I377" s="144"/>
      <c r="J377" s="145"/>
    </row>
    <row r="378" spans="1:16" ht="16.8" x14ac:dyDescent="0.3">
      <c r="A378" s="301"/>
      <c r="B378" s="302"/>
      <c r="C378" s="150"/>
      <c r="D378" s="170"/>
      <c r="E378" s="144"/>
      <c r="F378" s="150"/>
      <c r="G378" s="150"/>
      <c r="H378" s="150"/>
      <c r="I378" s="150"/>
      <c r="J378" s="151"/>
    </row>
    <row r="379" spans="1:16" ht="16.8" x14ac:dyDescent="0.3">
      <c r="A379" s="301"/>
      <c r="B379" s="302"/>
      <c r="C379" s="150"/>
      <c r="D379" s="170"/>
      <c r="E379" s="144"/>
      <c r="F379" s="150"/>
      <c r="G379" s="150"/>
      <c r="H379" s="150"/>
      <c r="I379" s="150"/>
      <c r="J379" s="151"/>
    </row>
    <row r="380" spans="1:16" ht="16.8" x14ac:dyDescent="0.3">
      <c r="A380" s="301"/>
      <c r="B380" s="302"/>
      <c r="C380" s="150"/>
      <c r="D380" s="170"/>
      <c r="E380" s="144"/>
      <c r="F380" s="150"/>
      <c r="G380" s="150"/>
      <c r="H380" s="150"/>
      <c r="I380" s="150"/>
      <c r="J380" s="151"/>
    </row>
    <row r="381" spans="1:16" ht="16.8" x14ac:dyDescent="0.3">
      <c r="A381" s="289"/>
      <c r="B381" s="291"/>
      <c r="C381" s="171"/>
      <c r="D381" s="170"/>
      <c r="E381" s="144"/>
      <c r="F381" s="150"/>
      <c r="G381" s="150"/>
      <c r="H381" s="150"/>
      <c r="I381" s="150"/>
      <c r="J381" s="151"/>
    </row>
    <row r="382" spans="1:16" x14ac:dyDescent="0.3">
      <c r="A382" s="121"/>
      <c r="B382" s="130"/>
      <c r="C382" s="155"/>
      <c r="D382" s="155"/>
      <c r="E382" s="144"/>
      <c r="F382" s="155"/>
      <c r="G382" s="155"/>
      <c r="H382" s="155"/>
      <c r="I382" s="155"/>
      <c r="J382" s="156"/>
    </row>
    <row r="383" spans="1:16" x14ac:dyDescent="0.3">
      <c r="A383" s="121"/>
      <c r="B383" s="130"/>
      <c r="C383" s="148"/>
      <c r="D383" s="148"/>
      <c r="E383" s="144"/>
      <c r="F383" s="172"/>
      <c r="G383" s="148"/>
      <c r="H383" s="148"/>
      <c r="I383" s="148"/>
      <c r="J383" s="149"/>
    </row>
    <row r="384" spans="1:16" ht="16.8" x14ac:dyDescent="0.3">
      <c r="A384" s="121"/>
      <c r="B384" s="130"/>
      <c r="C384" s="150"/>
      <c r="D384" s="150"/>
      <c r="E384" s="144"/>
      <c r="F384" s="150"/>
      <c r="G384" s="150"/>
      <c r="H384" s="150"/>
      <c r="I384" s="150"/>
      <c r="J384" s="151"/>
    </row>
    <row r="385" spans="1:41" x14ac:dyDescent="0.3">
      <c r="A385" s="173"/>
      <c r="B385" s="174"/>
      <c r="C385" s="175"/>
      <c r="D385" s="176"/>
      <c r="E385" s="144"/>
      <c r="F385" s="175"/>
      <c r="G385" s="175"/>
      <c r="H385" s="175"/>
      <c r="I385" s="175"/>
      <c r="J385" s="177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  <c r="AA385" s="178"/>
      <c r="AB385" s="178"/>
      <c r="AC385" s="178"/>
      <c r="AD385" s="178"/>
      <c r="AE385" s="178"/>
      <c r="AF385" s="178"/>
      <c r="AG385" s="178"/>
      <c r="AH385" s="178"/>
      <c r="AI385" s="178"/>
      <c r="AJ385" s="178"/>
      <c r="AK385" s="178"/>
      <c r="AL385" s="178"/>
      <c r="AM385" s="178"/>
      <c r="AN385" s="178"/>
      <c r="AO385" s="178"/>
    </row>
    <row r="386" spans="1:41" ht="16.8" x14ac:dyDescent="0.3">
      <c r="A386" s="121"/>
      <c r="B386" s="130"/>
      <c r="C386" s="175"/>
      <c r="D386" s="150"/>
      <c r="E386" s="144"/>
      <c r="F386" s="150"/>
      <c r="G386" s="150"/>
      <c r="H386" s="150"/>
      <c r="I386" s="150"/>
      <c r="J386" s="151"/>
    </row>
    <row r="387" spans="1:41" ht="16.8" x14ac:dyDescent="0.3">
      <c r="A387" s="121"/>
      <c r="B387" s="130"/>
      <c r="C387" s="175"/>
      <c r="D387" s="150"/>
      <c r="E387" s="144"/>
      <c r="F387" s="150"/>
      <c r="G387" s="150"/>
      <c r="H387" s="150"/>
      <c r="I387" s="150"/>
      <c r="J387" s="151"/>
    </row>
    <row r="388" spans="1:41" ht="16.8" x14ac:dyDescent="0.3">
      <c r="A388" s="121"/>
      <c r="B388" s="130"/>
      <c r="C388" s="175"/>
      <c r="D388" s="150"/>
      <c r="E388" s="144"/>
      <c r="F388" s="150"/>
      <c r="G388" s="150"/>
      <c r="H388" s="150"/>
      <c r="I388" s="150"/>
      <c r="J388" s="151"/>
    </row>
    <row r="389" spans="1:41" ht="16.8" x14ac:dyDescent="0.3">
      <c r="A389" s="121"/>
      <c r="B389" s="130"/>
      <c r="C389" s="175"/>
      <c r="D389" s="150"/>
      <c r="E389" s="144"/>
      <c r="F389" s="150"/>
      <c r="G389" s="150"/>
      <c r="H389" s="150"/>
      <c r="I389" s="150"/>
      <c r="J389" s="151"/>
    </row>
    <row r="390" spans="1:41" ht="16.8" x14ac:dyDescent="0.3">
      <c r="A390" s="121"/>
      <c r="B390" s="131"/>
      <c r="C390" s="175"/>
      <c r="D390" s="150"/>
      <c r="E390" s="144"/>
      <c r="F390" s="150"/>
      <c r="G390" s="150"/>
      <c r="H390" s="150"/>
      <c r="I390" s="150"/>
      <c r="J390" s="151"/>
    </row>
    <row r="391" spans="1:41" ht="15.6" x14ac:dyDescent="0.3">
      <c r="A391" s="132"/>
      <c r="B391" s="132" t="s">
        <v>63</v>
      </c>
      <c r="C391" s="133">
        <f t="shared" ref="C391:J391" si="10">SUM(C367:C390)</f>
        <v>0</v>
      </c>
      <c r="D391" s="133">
        <f t="shared" si="10"/>
        <v>0</v>
      </c>
      <c r="E391" s="133">
        <f t="shared" si="10"/>
        <v>0</v>
      </c>
      <c r="F391" s="133">
        <f t="shared" si="10"/>
        <v>0</v>
      </c>
      <c r="G391" s="133">
        <f t="shared" si="10"/>
        <v>0</v>
      </c>
      <c r="H391" s="133">
        <f t="shared" si="10"/>
        <v>0</v>
      </c>
      <c r="I391" s="133">
        <f t="shared" si="10"/>
        <v>0</v>
      </c>
      <c r="J391" s="133">
        <f t="shared" si="10"/>
        <v>0</v>
      </c>
    </row>
    <row r="396" spans="1:41" ht="15.6" x14ac:dyDescent="0.3">
      <c r="B396" s="134" t="s">
        <v>161</v>
      </c>
    </row>
    <row r="398" spans="1:41" ht="16.8" x14ac:dyDescent="0.3">
      <c r="A398" s="304" t="s">
        <v>2</v>
      </c>
      <c r="B398" s="306" t="s">
        <v>55</v>
      </c>
      <c r="C398" s="296" t="s">
        <v>162</v>
      </c>
      <c r="D398" s="297"/>
      <c r="E398" s="296" t="s">
        <v>163</v>
      </c>
      <c r="F398" s="297"/>
      <c r="G398" s="298" t="s">
        <v>164</v>
      </c>
      <c r="H398" s="299"/>
      <c r="I398" s="298" t="s">
        <v>165</v>
      </c>
      <c r="J398" s="300"/>
    </row>
    <row r="399" spans="1:41" ht="67.2" x14ac:dyDescent="0.3">
      <c r="A399" s="305"/>
      <c r="B399" s="307"/>
      <c r="C399" s="135" t="s">
        <v>166</v>
      </c>
      <c r="D399" s="136" t="s">
        <v>23</v>
      </c>
      <c r="E399" s="135" t="s">
        <v>166</v>
      </c>
      <c r="F399" s="136" t="s">
        <v>23</v>
      </c>
      <c r="G399" s="135" t="s">
        <v>166</v>
      </c>
      <c r="H399" s="136" t="s">
        <v>23</v>
      </c>
      <c r="I399" s="135" t="s">
        <v>166</v>
      </c>
      <c r="J399" s="136" t="s">
        <v>23</v>
      </c>
    </row>
    <row r="400" spans="1:41" ht="16.8" x14ac:dyDescent="0.3">
      <c r="A400" s="121">
        <v>1</v>
      </c>
      <c r="B400" s="127"/>
      <c r="C400" s="142"/>
      <c r="D400" s="143"/>
      <c r="E400" s="144"/>
      <c r="F400" s="143"/>
      <c r="G400" s="142"/>
      <c r="H400" s="143"/>
      <c r="I400" s="144"/>
      <c r="J400" s="136"/>
    </row>
    <row r="401" spans="1:10" x14ac:dyDescent="0.3">
      <c r="A401" s="121">
        <v>2</v>
      </c>
      <c r="B401" s="127"/>
      <c r="C401" s="144"/>
      <c r="D401" s="144"/>
      <c r="E401" s="144"/>
      <c r="F401" s="144"/>
      <c r="G401" s="144"/>
      <c r="H401" s="144"/>
      <c r="I401" s="144"/>
      <c r="J401" s="145"/>
    </row>
    <row r="402" spans="1:10" x14ac:dyDescent="0.3">
      <c r="A402" s="121">
        <v>3</v>
      </c>
      <c r="B402" s="127"/>
      <c r="C402" s="144"/>
      <c r="D402" s="144"/>
      <c r="E402" s="144"/>
      <c r="F402" s="144"/>
      <c r="G402" s="144"/>
      <c r="H402" s="144"/>
      <c r="I402" s="144"/>
      <c r="J402" s="145"/>
    </row>
    <row r="403" spans="1:10" x14ac:dyDescent="0.3">
      <c r="A403" s="121">
        <v>4</v>
      </c>
      <c r="B403" s="127"/>
      <c r="C403" s="144"/>
      <c r="D403" s="144"/>
      <c r="E403" s="144"/>
      <c r="F403" s="144"/>
      <c r="G403" s="144"/>
      <c r="H403" s="144"/>
      <c r="I403" s="144"/>
      <c r="J403" s="145"/>
    </row>
    <row r="404" spans="1:10" x14ac:dyDescent="0.3">
      <c r="A404" s="288">
        <v>5</v>
      </c>
      <c r="B404" s="290"/>
      <c r="C404" s="144"/>
      <c r="D404" s="155"/>
      <c r="E404" s="144"/>
      <c r="F404" s="158"/>
      <c r="G404" s="144"/>
      <c r="H404" s="144"/>
      <c r="I404" s="144"/>
      <c r="J404" s="145"/>
    </row>
    <row r="405" spans="1:10" x14ac:dyDescent="0.3">
      <c r="A405" s="289"/>
      <c r="B405" s="291"/>
      <c r="C405" s="161"/>
      <c r="D405" s="161"/>
      <c r="E405" s="161"/>
      <c r="F405" s="161"/>
      <c r="G405" s="161"/>
      <c r="H405" s="161"/>
      <c r="I405" s="161"/>
      <c r="J405" s="162"/>
    </row>
    <row r="406" spans="1:10" x14ac:dyDescent="0.3">
      <c r="A406" s="288">
        <v>6</v>
      </c>
      <c r="B406" s="290"/>
      <c r="C406" s="294"/>
      <c r="D406" s="294"/>
      <c r="E406" s="145"/>
      <c r="F406" s="145"/>
      <c r="G406" s="145"/>
      <c r="H406" s="144"/>
      <c r="I406" s="294"/>
      <c r="J406" s="294"/>
    </row>
    <row r="407" spans="1:10" x14ac:dyDescent="0.3">
      <c r="A407" s="289"/>
      <c r="B407" s="291"/>
      <c r="C407" s="295"/>
      <c r="D407" s="295"/>
      <c r="E407" s="159"/>
      <c r="F407" s="162"/>
      <c r="G407" s="145"/>
      <c r="H407" s="144"/>
      <c r="I407" s="295"/>
      <c r="J407" s="295"/>
    </row>
    <row r="408" spans="1:10" x14ac:dyDescent="0.3">
      <c r="A408" s="288">
        <v>7</v>
      </c>
      <c r="B408" s="290"/>
      <c r="C408" s="144"/>
      <c r="D408" s="144"/>
      <c r="E408" s="144"/>
      <c r="F408" s="144"/>
      <c r="G408" s="144"/>
      <c r="H408" s="144"/>
      <c r="I408" s="144"/>
      <c r="J408" s="145"/>
    </row>
    <row r="409" spans="1:10" x14ac:dyDescent="0.3">
      <c r="A409" s="289"/>
      <c r="B409" s="291"/>
      <c r="C409" s="155"/>
      <c r="D409" s="155"/>
      <c r="E409" s="155"/>
      <c r="F409" s="155"/>
      <c r="G409" s="155"/>
      <c r="H409" s="155"/>
      <c r="I409" s="155"/>
      <c r="J409" s="156"/>
    </row>
    <row r="410" spans="1:10" x14ac:dyDescent="0.3">
      <c r="A410" s="121">
        <v>8</v>
      </c>
      <c r="B410" s="130"/>
      <c r="C410" s="144"/>
      <c r="D410" s="144"/>
      <c r="E410" s="144"/>
      <c r="F410" s="144"/>
      <c r="G410" s="155"/>
      <c r="H410" s="155"/>
      <c r="I410" s="155"/>
      <c r="J410" s="156"/>
    </row>
    <row r="411" spans="1:10" x14ac:dyDescent="0.3">
      <c r="A411" s="121">
        <v>9</v>
      </c>
      <c r="B411" s="130"/>
      <c r="C411" s="148"/>
      <c r="D411" s="148"/>
      <c r="E411" s="148"/>
      <c r="F411" s="148"/>
      <c r="G411" s="148"/>
      <c r="H411" s="148"/>
      <c r="I411" s="148"/>
      <c r="J411" s="149"/>
    </row>
    <row r="412" spans="1:10" ht="16.8" x14ac:dyDescent="0.3">
      <c r="A412" s="121">
        <v>10</v>
      </c>
      <c r="B412" s="130"/>
      <c r="C412" s="150"/>
      <c r="D412" s="150"/>
      <c r="E412" s="150"/>
      <c r="F412" s="150"/>
      <c r="G412" s="150"/>
      <c r="H412" s="150"/>
      <c r="I412" s="150"/>
      <c r="J412" s="151"/>
    </row>
    <row r="413" spans="1:10" x14ac:dyDescent="0.3">
      <c r="A413" s="121">
        <v>11</v>
      </c>
      <c r="B413" s="130"/>
      <c r="C413" s="144"/>
      <c r="D413" s="144"/>
      <c r="E413" s="144"/>
      <c r="F413" s="144"/>
      <c r="G413" s="144"/>
      <c r="H413" s="144"/>
      <c r="I413" s="144"/>
      <c r="J413" s="145"/>
    </row>
    <row r="414" spans="1:10" ht="16.8" x14ac:dyDescent="0.3">
      <c r="A414" s="121">
        <v>12</v>
      </c>
      <c r="B414" s="130"/>
      <c r="C414" s="144"/>
      <c r="D414" s="144"/>
      <c r="E414" s="144"/>
      <c r="F414" s="144"/>
      <c r="G414" s="150"/>
      <c r="H414" s="150"/>
      <c r="I414" s="150"/>
      <c r="J414" s="151"/>
    </row>
    <row r="415" spans="1:10" ht="16.8" x14ac:dyDescent="0.3">
      <c r="A415" s="121">
        <v>13</v>
      </c>
      <c r="B415" s="130"/>
      <c r="C415" s="144"/>
      <c r="D415" s="144"/>
      <c r="E415" s="144"/>
      <c r="F415" s="144"/>
      <c r="G415" s="150"/>
      <c r="H415" s="150"/>
      <c r="I415" s="150"/>
      <c r="J415" s="151"/>
    </row>
    <row r="416" spans="1:10" ht="16.8" x14ac:dyDescent="0.3">
      <c r="A416" s="121">
        <v>14</v>
      </c>
      <c r="B416" s="130"/>
      <c r="C416" s="144"/>
      <c r="D416" s="144"/>
      <c r="E416" s="144"/>
      <c r="F416" s="144"/>
      <c r="G416" s="150"/>
      <c r="H416" s="150"/>
      <c r="I416" s="150"/>
      <c r="J416" s="151"/>
    </row>
    <row r="417" spans="1:10" ht="16.8" x14ac:dyDescent="0.3">
      <c r="A417" s="121">
        <v>15</v>
      </c>
      <c r="B417" s="130"/>
      <c r="C417" s="144"/>
      <c r="D417" s="144"/>
      <c r="E417" s="144"/>
      <c r="F417" s="144"/>
      <c r="G417" s="150"/>
      <c r="H417" s="150"/>
      <c r="I417" s="150"/>
      <c r="J417" s="151"/>
    </row>
    <row r="418" spans="1:10" x14ac:dyDescent="0.3">
      <c r="A418" s="121">
        <v>16</v>
      </c>
      <c r="B418" s="131"/>
      <c r="C418" s="144"/>
      <c r="D418" s="144"/>
      <c r="E418" s="144"/>
      <c r="F418" s="144"/>
      <c r="G418" s="144"/>
      <c r="H418" s="144"/>
      <c r="I418" s="144"/>
      <c r="J418" s="145"/>
    </row>
    <row r="419" spans="1:10" ht="15.6" x14ac:dyDescent="0.3">
      <c r="A419" s="132"/>
      <c r="B419" s="132" t="s">
        <v>63</v>
      </c>
      <c r="C419" s="179">
        <f t="shared" ref="C419:J419" si="11">SUM(C400:C418)</f>
        <v>0</v>
      </c>
      <c r="D419" s="179">
        <f t="shared" si="11"/>
        <v>0</v>
      </c>
      <c r="E419" s="179">
        <f t="shared" si="11"/>
        <v>0</v>
      </c>
      <c r="F419" s="179">
        <f t="shared" si="11"/>
        <v>0</v>
      </c>
      <c r="G419" s="179">
        <f t="shared" si="11"/>
        <v>0</v>
      </c>
      <c r="H419" s="179">
        <f t="shared" si="11"/>
        <v>0</v>
      </c>
      <c r="I419" s="179">
        <f t="shared" si="11"/>
        <v>0</v>
      </c>
      <c r="J419" s="179">
        <f t="shared" si="11"/>
        <v>0</v>
      </c>
    </row>
  </sheetData>
  <mergeCells count="254">
    <mergeCell ref="A4:N4"/>
    <mergeCell ref="A5:N5"/>
    <mergeCell ref="A9:A10"/>
    <mergeCell ref="B9:B10"/>
    <mergeCell ref="C9:D9"/>
    <mergeCell ref="E9:F9"/>
    <mergeCell ref="G9:H9"/>
    <mergeCell ref="I9:J9"/>
    <mergeCell ref="K9:L9"/>
    <mergeCell ref="M9:N9"/>
    <mergeCell ref="A73:A74"/>
    <mergeCell ref="B73:B74"/>
    <mergeCell ref="C73:D73"/>
    <mergeCell ref="E73:F73"/>
    <mergeCell ref="G73:H73"/>
    <mergeCell ref="I73:J73"/>
    <mergeCell ref="K73:L73"/>
    <mergeCell ref="M73:N73"/>
    <mergeCell ref="K25:L25"/>
    <mergeCell ref="M25:N25"/>
    <mergeCell ref="A48:A49"/>
    <mergeCell ref="B48:B49"/>
    <mergeCell ref="C48:D48"/>
    <mergeCell ref="E48:F48"/>
    <mergeCell ref="G48:H48"/>
    <mergeCell ref="I48:J48"/>
    <mergeCell ref="K48:L48"/>
    <mergeCell ref="M48:N48"/>
    <mergeCell ref="A25:A26"/>
    <mergeCell ref="B25:B26"/>
    <mergeCell ref="C25:D25"/>
    <mergeCell ref="E25:F25"/>
    <mergeCell ref="G25:H25"/>
    <mergeCell ref="I25:J25"/>
    <mergeCell ref="K84:L84"/>
    <mergeCell ref="M84:N84"/>
    <mergeCell ref="A110:A111"/>
    <mergeCell ref="B110:B111"/>
    <mergeCell ref="C110:D110"/>
    <mergeCell ref="E110:E111"/>
    <mergeCell ref="F110:F111"/>
    <mergeCell ref="G110:G111"/>
    <mergeCell ref="H110:H111"/>
    <mergeCell ref="I110:J110"/>
    <mergeCell ref="A84:A85"/>
    <mergeCell ref="B84:B85"/>
    <mergeCell ref="C84:D84"/>
    <mergeCell ref="E84:F84"/>
    <mergeCell ref="G84:H84"/>
    <mergeCell ref="I84:J84"/>
    <mergeCell ref="T110:T111"/>
    <mergeCell ref="U110:V110"/>
    <mergeCell ref="W110:W111"/>
    <mergeCell ref="X110:X111"/>
    <mergeCell ref="K110:K111"/>
    <mergeCell ref="L110:L111"/>
    <mergeCell ref="M110:M111"/>
    <mergeCell ref="N110:N111"/>
    <mergeCell ref="O110:P110"/>
    <mergeCell ref="Q110:Q111"/>
    <mergeCell ref="L126:L127"/>
    <mergeCell ref="M126:M127"/>
    <mergeCell ref="N126:N127"/>
    <mergeCell ref="O126:P126"/>
    <mergeCell ref="Q126:Q127"/>
    <mergeCell ref="R126:R127"/>
    <mergeCell ref="AF110:AF111"/>
    <mergeCell ref="A126:A127"/>
    <mergeCell ref="B126:B127"/>
    <mergeCell ref="C126:D126"/>
    <mergeCell ref="E126:E127"/>
    <mergeCell ref="F126:F127"/>
    <mergeCell ref="G126:G127"/>
    <mergeCell ref="H126:H127"/>
    <mergeCell ref="I126:J126"/>
    <mergeCell ref="K126:K127"/>
    <mergeCell ref="Y110:Y111"/>
    <mergeCell ref="Z110:Z111"/>
    <mergeCell ref="AA110:AB110"/>
    <mergeCell ref="AC110:AC111"/>
    <mergeCell ref="AD110:AD111"/>
    <mergeCell ref="AE110:AE111"/>
    <mergeCell ref="R110:R111"/>
    <mergeCell ref="S110:S111"/>
    <mergeCell ref="Z126:Z127"/>
    <mergeCell ref="AA126:AB126"/>
    <mergeCell ref="AC126:AC127"/>
    <mergeCell ref="AD126:AD127"/>
    <mergeCell ref="AE126:AE127"/>
    <mergeCell ref="AF126:AF127"/>
    <mergeCell ref="S126:S127"/>
    <mergeCell ref="T126:T127"/>
    <mergeCell ref="U126:V126"/>
    <mergeCell ref="W126:W127"/>
    <mergeCell ref="X126:X127"/>
    <mergeCell ref="Y126:Y127"/>
    <mergeCell ref="L153:L154"/>
    <mergeCell ref="M153:M154"/>
    <mergeCell ref="N153:N154"/>
    <mergeCell ref="O153:P153"/>
    <mergeCell ref="A153:A154"/>
    <mergeCell ref="B153:B154"/>
    <mergeCell ref="C153:D153"/>
    <mergeCell ref="E153:E154"/>
    <mergeCell ref="F153:F154"/>
    <mergeCell ref="G153:G154"/>
    <mergeCell ref="H153:H154"/>
    <mergeCell ref="AE153:AE154"/>
    <mergeCell ref="AF153:AF154"/>
    <mergeCell ref="A176:A177"/>
    <mergeCell ref="B176:B177"/>
    <mergeCell ref="C176:D176"/>
    <mergeCell ref="E176:E177"/>
    <mergeCell ref="F176:F177"/>
    <mergeCell ref="G176:G177"/>
    <mergeCell ref="H176:I176"/>
    <mergeCell ref="J176:J177"/>
    <mergeCell ref="X153:X154"/>
    <mergeCell ref="Y153:Y154"/>
    <mergeCell ref="Z153:Z154"/>
    <mergeCell ref="AA153:AB153"/>
    <mergeCell ref="AC153:AC154"/>
    <mergeCell ref="AD153:AD154"/>
    <mergeCell ref="Q153:Q154"/>
    <mergeCell ref="R153:R154"/>
    <mergeCell ref="S153:S154"/>
    <mergeCell ref="T153:T154"/>
    <mergeCell ref="U153:V153"/>
    <mergeCell ref="W153:W154"/>
    <mergeCell ref="I153:J153"/>
    <mergeCell ref="K153:K154"/>
    <mergeCell ref="Z176:Z177"/>
    <mergeCell ref="AA176:AA177"/>
    <mergeCell ref="A189:A190"/>
    <mergeCell ref="B189:B190"/>
    <mergeCell ref="C189:D189"/>
    <mergeCell ref="E189:F189"/>
    <mergeCell ref="G189:H189"/>
    <mergeCell ref="I189:J189"/>
    <mergeCell ref="K189:L189"/>
    <mergeCell ref="M189:N189"/>
    <mergeCell ref="R176:S176"/>
    <mergeCell ref="T176:T177"/>
    <mergeCell ref="U176:U177"/>
    <mergeCell ref="V176:V177"/>
    <mergeCell ref="W176:X176"/>
    <mergeCell ref="Y176:Y177"/>
    <mergeCell ref="K176:K177"/>
    <mergeCell ref="L176:L177"/>
    <mergeCell ref="M176:N176"/>
    <mergeCell ref="O176:O177"/>
    <mergeCell ref="P176:P177"/>
    <mergeCell ref="Q176:Q177"/>
    <mergeCell ref="U240:U241"/>
    <mergeCell ref="C242:E242"/>
    <mergeCell ref="A240:A241"/>
    <mergeCell ref="B240:B241"/>
    <mergeCell ref="C240:E241"/>
    <mergeCell ref="F240:F241"/>
    <mergeCell ref="G240:J240"/>
    <mergeCell ref="K240:N240"/>
    <mergeCell ref="O189:P189"/>
    <mergeCell ref="Q189:R189"/>
    <mergeCell ref="S189:T189"/>
    <mergeCell ref="A215:A216"/>
    <mergeCell ref="B215:B216"/>
    <mergeCell ref="C215:C216"/>
    <mergeCell ref="D215:J215"/>
    <mergeCell ref="K215:N215"/>
    <mergeCell ref="O215:R215"/>
    <mergeCell ref="C247:E247"/>
    <mergeCell ref="C248:E248"/>
    <mergeCell ref="C249:E249"/>
    <mergeCell ref="C250:E250"/>
    <mergeCell ref="C244:E244"/>
    <mergeCell ref="C245:E245"/>
    <mergeCell ref="C246:E246"/>
    <mergeCell ref="O240:O241"/>
    <mergeCell ref="P240:T240"/>
    <mergeCell ref="A263:A264"/>
    <mergeCell ref="B263:B264"/>
    <mergeCell ref="C263:C264"/>
    <mergeCell ref="D263:D264"/>
    <mergeCell ref="E263:E264"/>
    <mergeCell ref="C251:E251"/>
    <mergeCell ref="C252:E252"/>
    <mergeCell ref="C253:E253"/>
    <mergeCell ref="C254:E254"/>
    <mergeCell ref="F264:G264"/>
    <mergeCell ref="H264:I264"/>
    <mergeCell ref="J264:K264"/>
    <mergeCell ref="L264:M264"/>
    <mergeCell ref="N264:O264"/>
    <mergeCell ref="P264:Q264"/>
    <mergeCell ref="C255:E255"/>
    <mergeCell ref="C256:E256"/>
    <mergeCell ref="C257:E257"/>
    <mergeCell ref="W287:X287"/>
    <mergeCell ref="A312:A313"/>
    <mergeCell ref="B312:B313"/>
    <mergeCell ref="C312:D312"/>
    <mergeCell ref="E312:F312"/>
    <mergeCell ref="G312:H312"/>
    <mergeCell ref="I312:J312"/>
    <mergeCell ref="K312:L312"/>
    <mergeCell ref="M287:N287"/>
    <mergeCell ref="K287:L287"/>
    <mergeCell ref="G287:H287"/>
    <mergeCell ref="O287:P287"/>
    <mergeCell ref="Q287:R287"/>
    <mergeCell ref="S287:T287"/>
    <mergeCell ref="U287:V287"/>
    <mergeCell ref="A287:A288"/>
    <mergeCell ref="B287:B288"/>
    <mergeCell ref="C287:D287"/>
    <mergeCell ref="E287:F287"/>
    <mergeCell ref="K338:L338"/>
    <mergeCell ref="M338:N338"/>
    <mergeCell ref="A364:A365"/>
    <mergeCell ref="B364:B365"/>
    <mergeCell ref="C364:D364"/>
    <mergeCell ref="E364:F364"/>
    <mergeCell ref="G364:H364"/>
    <mergeCell ref="I364:J364"/>
    <mergeCell ref="A338:A339"/>
    <mergeCell ref="B338:B339"/>
    <mergeCell ref="C338:D338"/>
    <mergeCell ref="E338:F338"/>
    <mergeCell ref="G338:H338"/>
    <mergeCell ref="I338:J338"/>
    <mergeCell ref="A408:A409"/>
    <mergeCell ref="B408:B409"/>
    <mergeCell ref="D6:I6"/>
    <mergeCell ref="I287:J287"/>
    <mergeCell ref="A406:A407"/>
    <mergeCell ref="B406:B407"/>
    <mergeCell ref="C406:C407"/>
    <mergeCell ref="D406:D407"/>
    <mergeCell ref="I406:I407"/>
    <mergeCell ref="J406:J407"/>
    <mergeCell ref="C398:D398"/>
    <mergeCell ref="E398:F398"/>
    <mergeCell ref="G398:H398"/>
    <mergeCell ref="I398:J398"/>
    <mergeCell ref="A404:A405"/>
    <mergeCell ref="B404:B405"/>
    <mergeCell ref="A370:A372"/>
    <mergeCell ref="B370:B372"/>
    <mergeCell ref="B373:B376"/>
    <mergeCell ref="A377:A381"/>
    <mergeCell ref="B377:B381"/>
    <mergeCell ref="A398:A399"/>
    <mergeCell ref="B398:B399"/>
    <mergeCell ref="F263:Q2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TIỂU HỌC</vt:lpstr>
      <vt:lpstr>số liệu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TVTNN</dc:creator>
  <cp:lastModifiedBy>Jame Moriarty</cp:lastModifiedBy>
  <dcterms:created xsi:type="dcterms:W3CDTF">2013-07-15T02:04:22Z</dcterms:created>
  <dcterms:modified xsi:type="dcterms:W3CDTF">2017-12-22T09:57:41Z</dcterms:modified>
</cp:coreProperties>
</file>